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Chart1" sheetId="2" r:id="rId2"/>
  </sheets>
  <definedNames>
    <definedName name="solver_adj" localSheetId="0" hidden="1">'Sheet1'!$D$7:$D$8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'Sheet1'!$D$7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'Sheet1'!$D$9</definedName>
    <definedName name="solver_pre" localSheetId="0" hidden="1">0.000001</definedName>
    <definedName name="solver_rel1" localSheetId="0" hidden="1">2</definedName>
    <definedName name="solver_rhs1" localSheetId="0" hidden="1">40-'Sheet1'!$D$8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<sst xmlns="http://schemas.openxmlformats.org/spreadsheetml/2006/main" count="16" uniqueCount="16">
  <si>
    <t>Leastcost.xls</t>
  </si>
  <si>
    <t>Z</t>
  </si>
  <si>
    <t>(n.b. Fixed costs assumed to be zero)</t>
  </si>
  <si>
    <r>
      <t>MC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</si>
  <si>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r>
      <t>MC</t>
    </r>
    <r>
      <rPr>
        <b/>
        <vertAlign val="subscript"/>
        <sz val="10"/>
        <rFont val="Arial"/>
        <family val="2"/>
      </rPr>
      <t>B</t>
    </r>
  </si>
  <si>
    <r>
      <t>C</t>
    </r>
    <r>
      <rPr>
        <b/>
        <vertAlign val="subscript"/>
        <sz val="10"/>
        <rFont val="Arial"/>
        <family val="2"/>
      </rPr>
      <t>A</t>
    </r>
  </si>
  <si>
    <r>
      <t>C</t>
    </r>
    <r>
      <rPr>
        <b/>
        <vertAlign val="subscript"/>
        <sz val="10"/>
        <rFont val="Arial"/>
        <family val="2"/>
      </rPr>
      <t>B</t>
    </r>
  </si>
  <si>
    <t>C</t>
  </si>
  <si>
    <r>
      <t>Z</t>
    </r>
    <r>
      <rPr>
        <b/>
        <vertAlign val="subscript"/>
        <sz val="10"/>
        <rFont val="Arial"/>
        <family val="2"/>
      </rPr>
      <t>B</t>
    </r>
  </si>
  <si>
    <r>
      <t>Z</t>
    </r>
    <r>
      <rPr>
        <b/>
        <vertAlign val="subscript"/>
        <sz val="10"/>
        <rFont val="Arial"/>
        <family val="2"/>
      </rPr>
      <t>A</t>
    </r>
  </si>
  <si>
    <t>Using Solver:</t>
  </si>
  <si>
    <t>Za=</t>
  </si>
  <si>
    <t>Zb =</t>
  </si>
  <si>
    <t xml:space="preserve">C = Ca + Cb = </t>
  </si>
  <si>
    <t>slope of A =</t>
  </si>
  <si>
    <t>slope of B 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</si>
</sst>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6.1: Marginal abatement cost functions for the two firms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25"/>
          <c:w val="0.87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MCA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Sheet1!$A$13:$A$53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Sheet1!$E$13:$E$53</c:f>
              <c:numCache>
                <c:ptCount val="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MCB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Sheet1!$A$13:$A$53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Sheet1!$F$13:$F$53</c:f>
              <c:numCach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Pollution abatement, Z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Marginal cost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0.62675</cdr:y>
    </cdr:from>
    <cdr:to>
      <cdr:x>0.7995</cdr:x>
      <cdr:y>0.74375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38925" y="3581400"/>
          <a:ext cx="8001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MC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0.07275</cdr:x>
      <cdr:y>0.08575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676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MCA</a:t>
          </a:r>
        </a:p>
      </cdr:txBody>
    </cdr:sp>
  </cdr:relSizeAnchor>
  <cdr:relSizeAnchor xmlns:cdr="http://schemas.openxmlformats.org/drawingml/2006/chartDrawing">
    <cdr:from>
      <cdr:x>0.63675</cdr:x>
      <cdr:y>0.3085</cdr:y>
    </cdr:from>
    <cdr:to>
      <cdr:x>0.714</cdr:x>
      <cdr:y>0.404</cdr:y>
    </cdr:to>
    <cdr:sp>
      <cdr:nvSpPr>
        <cdr:cNvPr id="3" name="Text Box 3"/>
        <cdr:cNvSpPr txBox="1">
          <a:spLocks noChangeArrowheads="1"/>
        </cdr:cNvSpPr>
      </cdr:nvSpPr>
      <cdr:spPr>
        <a:xfrm>
          <a:off x="5924550" y="1762125"/>
          <a:ext cx="714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MC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5" max="5" width="11.00390625" style="0" customWidth="1"/>
  </cols>
  <sheetData>
    <row r="1" ht="12.75">
      <c r="A1" t="s">
        <v>0</v>
      </c>
    </row>
    <row r="2" spans="5:6" ht="12.75">
      <c r="E2" t="s">
        <v>14</v>
      </c>
      <c r="F2">
        <v>3</v>
      </c>
    </row>
    <row r="3" spans="5:6" ht="12.75">
      <c r="E3" t="s">
        <v>15</v>
      </c>
      <c r="F3">
        <v>5</v>
      </c>
    </row>
    <row r="4" ht="12.75">
      <c r="C4" t="s">
        <v>2</v>
      </c>
    </row>
    <row r="6" spans="1:5" ht="12.75">
      <c r="A6" s="3"/>
      <c r="B6" s="4"/>
      <c r="C6" s="4"/>
      <c r="D6" s="4"/>
      <c r="E6" s="5"/>
    </row>
    <row r="7" spans="1:5" ht="12.75">
      <c r="A7" s="12" t="s">
        <v>10</v>
      </c>
      <c r="B7" s="7"/>
      <c r="C7" s="7" t="s">
        <v>11</v>
      </c>
      <c r="D7" s="7">
        <v>25</v>
      </c>
      <c r="E7" s="8"/>
    </row>
    <row r="8" spans="1:5" ht="12.75">
      <c r="A8" s="6"/>
      <c r="B8" s="7"/>
      <c r="C8" s="7" t="s">
        <v>12</v>
      </c>
      <c r="D8" s="7">
        <v>15</v>
      </c>
      <c r="E8" s="8"/>
    </row>
    <row r="9" spans="1:5" ht="12.75">
      <c r="A9" s="6"/>
      <c r="B9" s="7" t="s">
        <v>13</v>
      </c>
      <c r="C9" s="7"/>
      <c r="D9" s="7">
        <f>100+0.5*$F$2*D7^2+100+0.5*$F$3*D8^2</f>
        <v>1700</v>
      </c>
      <c r="E9" s="8"/>
    </row>
    <row r="10" spans="1:5" ht="12.75">
      <c r="A10" s="9"/>
      <c r="B10" s="10"/>
      <c r="C10" s="10"/>
      <c r="D10" s="10"/>
      <c r="E10" s="11"/>
    </row>
    <row r="12" spans="1:8" s="2" customFormat="1" ht="14.25">
      <c r="A12" s="2" t="s">
        <v>9</v>
      </c>
      <c r="B12" s="2" t="s">
        <v>8</v>
      </c>
      <c r="C12" s="2" t="s">
        <v>5</v>
      </c>
      <c r="D12" s="2" t="s">
        <v>6</v>
      </c>
      <c r="E12" s="2" t="s">
        <v>3</v>
      </c>
      <c r="F12" s="2" t="s">
        <v>4</v>
      </c>
      <c r="G12" s="2" t="s">
        <v>7</v>
      </c>
      <c r="H12" s="2" t="s">
        <v>1</v>
      </c>
    </row>
    <row r="13" spans="1:8" ht="12.75">
      <c r="A13">
        <v>0</v>
      </c>
      <c r="B13">
        <v>0</v>
      </c>
      <c r="C13">
        <f aca="true" t="shared" si="0" ref="C13:C53">100+0.5*$F$2*A13^2</f>
        <v>100</v>
      </c>
      <c r="D13">
        <f aca="true" t="shared" si="1" ref="D13:D53">100+0.5*$F$3*B13^2</f>
        <v>100</v>
      </c>
      <c r="E13">
        <f aca="true" t="shared" si="2" ref="E13:E53">$F$2*A13</f>
        <v>0</v>
      </c>
      <c r="F13">
        <f aca="true" t="shared" si="3" ref="F13:F53">$F$3*B13</f>
        <v>0</v>
      </c>
      <c r="G13">
        <f>C13+D13</f>
        <v>200</v>
      </c>
      <c r="H13">
        <f>A13+B13</f>
        <v>0</v>
      </c>
    </row>
    <row r="14" spans="1:8" ht="12.75">
      <c r="A14">
        <f>A13+1</f>
        <v>1</v>
      </c>
      <c r="B14">
        <v>1</v>
      </c>
      <c r="C14">
        <f t="shared" si="0"/>
        <v>101.5</v>
      </c>
      <c r="D14">
        <f t="shared" si="1"/>
        <v>102.5</v>
      </c>
      <c r="E14">
        <f t="shared" si="2"/>
        <v>3</v>
      </c>
      <c r="F14">
        <f t="shared" si="3"/>
        <v>5</v>
      </c>
      <c r="G14">
        <f aca="true" t="shared" si="4" ref="G14:G53">C14+D14</f>
        <v>204</v>
      </c>
      <c r="H14">
        <f aca="true" t="shared" si="5" ref="H14:H53">A14+B14</f>
        <v>2</v>
      </c>
    </row>
    <row r="15" spans="1:8" ht="12.75">
      <c r="A15">
        <f aca="true" t="shared" si="6" ref="A15:A53">A14+1</f>
        <v>2</v>
      </c>
      <c r="B15">
        <f aca="true" t="shared" si="7" ref="B15:B53">B14+1</f>
        <v>2</v>
      </c>
      <c r="C15">
        <f t="shared" si="0"/>
        <v>106</v>
      </c>
      <c r="D15">
        <f t="shared" si="1"/>
        <v>110</v>
      </c>
      <c r="E15">
        <f t="shared" si="2"/>
        <v>6</v>
      </c>
      <c r="F15">
        <f t="shared" si="3"/>
        <v>10</v>
      </c>
      <c r="G15">
        <f t="shared" si="4"/>
        <v>216</v>
      </c>
      <c r="H15">
        <f t="shared" si="5"/>
        <v>4</v>
      </c>
    </row>
    <row r="16" spans="1:8" ht="12.75">
      <c r="A16">
        <f t="shared" si="6"/>
        <v>3</v>
      </c>
      <c r="B16">
        <f t="shared" si="7"/>
        <v>3</v>
      </c>
      <c r="C16">
        <f t="shared" si="0"/>
        <v>113.5</v>
      </c>
      <c r="D16">
        <f t="shared" si="1"/>
        <v>122.5</v>
      </c>
      <c r="E16">
        <f t="shared" si="2"/>
        <v>9</v>
      </c>
      <c r="F16">
        <f t="shared" si="3"/>
        <v>15</v>
      </c>
      <c r="G16">
        <f t="shared" si="4"/>
        <v>236</v>
      </c>
      <c r="H16">
        <f t="shared" si="5"/>
        <v>6</v>
      </c>
    </row>
    <row r="17" spans="1:8" ht="12.75">
      <c r="A17">
        <f t="shared" si="6"/>
        <v>4</v>
      </c>
      <c r="B17">
        <f t="shared" si="7"/>
        <v>4</v>
      </c>
      <c r="C17">
        <f t="shared" si="0"/>
        <v>124</v>
      </c>
      <c r="D17">
        <f t="shared" si="1"/>
        <v>140</v>
      </c>
      <c r="E17">
        <f t="shared" si="2"/>
        <v>12</v>
      </c>
      <c r="F17">
        <f t="shared" si="3"/>
        <v>20</v>
      </c>
      <c r="G17">
        <f t="shared" si="4"/>
        <v>264</v>
      </c>
      <c r="H17">
        <f t="shared" si="5"/>
        <v>8</v>
      </c>
    </row>
    <row r="18" spans="1:8" ht="12.75">
      <c r="A18">
        <f t="shared" si="6"/>
        <v>5</v>
      </c>
      <c r="B18">
        <f t="shared" si="7"/>
        <v>5</v>
      </c>
      <c r="C18">
        <f t="shared" si="0"/>
        <v>137.5</v>
      </c>
      <c r="D18">
        <f t="shared" si="1"/>
        <v>162.5</v>
      </c>
      <c r="E18">
        <f t="shared" si="2"/>
        <v>15</v>
      </c>
      <c r="F18">
        <f t="shared" si="3"/>
        <v>25</v>
      </c>
      <c r="G18">
        <f t="shared" si="4"/>
        <v>300</v>
      </c>
      <c r="H18">
        <f t="shared" si="5"/>
        <v>10</v>
      </c>
    </row>
    <row r="19" spans="1:8" ht="12.75">
      <c r="A19">
        <f t="shared" si="6"/>
        <v>6</v>
      </c>
      <c r="B19">
        <f t="shared" si="7"/>
        <v>6</v>
      </c>
      <c r="C19">
        <f t="shared" si="0"/>
        <v>154</v>
      </c>
      <c r="D19">
        <f t="shared" si="1"/>
        <v>190</v>
      </c>
      <c r="E19">
        <f t="shared" si="2"/>
        <v>18</v>
      </c>
      <c r="F19">
        <f t="shared" si="3"/>
        <v>30</v>
      </c>
      <c r="G19">
        <f t="shared" si="4"/>
        <v>344</v>
      </c>
      <c r="H19">
        <f t="shared" si="5"/>
        <v>12</v>
      </c>
    </row>
    <row r="20" spans="1:8" ht="12.75">
      <c r="A20">
        <f t="shared" si="6"/>
        <v>7</v>
      </c>
      <c r="B20">
        <f t="shared" si="7"/>
        <v>7</v>
      </c>
      <c r="C20">
        <f t="shared" si="0"/>
        <v>173.5</v>
      </c>
      <c r="D20">
        <f t="shared" si="1"/>
        <v>222.5</v>
      </c>
      <c r="E20">
        <f t="shared" si="2"/>
        <v>21</v>
      </c>
      <c r="F20">
        <f t="shared" si="3"/>
        <v>35</v>
      </c>
      <c r="G20">
        <f t="shared" si="4"/>
        <v>396</v>
      </c>
      <c r="H20">
        <f t="shared" si="5"/>
        <v>14</v>
      </c>
    </row>
    <row r="21" spans="1:8" ht="12.75">
      <c r="A21">
        <f t="shared" si="6"/>
        <v>8</v>
      </c>
      <c r="B21">
        <f t="shared" si="7"/>
        <v>8</v>
      </c>
      <c r="C21">
        <f t="shared" si="0"/>
        <v>196</v>
      </c>
      <c r="D21">
        <f t="shared" si="1"/>
        <v>260</v>
      </c>
      <c r="E21">
        <f t="shared" si="2"/>
        <v>24</v>
      </c>
      <c r="F21">
        <f t="shared" si="3"/>
        <v>40</v>
      </c>
      <c r="G21">
        <f t="shared" si="4"/>
        <v>456</v>
      </c>
      <c r="H21">
        <f t="shared" si="5"/>
        <v>16</v>
      </c>
    </row>
    <row r="22" spans="1:8" ht="12.75">
      <c r="A22">
        <f t="shared" si="6"/>
        <v>9</v>
      </c>
      <c r="B22">
        <f t="shared" si="7"/>
        <v>9</v>
      </c>
      <c r="C22">
        <f t="shared" si="0"/>
        <v>221.5</v>
      </c>
      <c r="D22">
        <f t="shared" si="1"/>
        <v>302.5</v>
      </c>
      <c r="E22">
        <f t="shared" si="2"/>
        <v>27</v>
      </c>
      <c r="F22">
        <f t="shared" si="3"/>
        <v>45</v>
      </c>
      <c r="G22">
        <f t="shared" si="4"/>
        <v>524</v>
      </c>
      <c r="H22">
        <f t="shared" si="5"/>
        <v>18</v>
      </c>
    </row>
    <row r="23" spans="1:8" ht="12.75">
      <c r="A23">
        <f t="shared" si="6"/>
        <v>10</v>
      </c>
      <c r="B23">
        <f t="shared" si="7"/>
        <v>10</v>
      </c>
      <c r="C23">
        <f t="shared" si="0"/>
        <v>250</v>
      </c>
      <c r="D23">
        <f t="shared" si="1"/>
        <v>350</v>
      </c>
      <c r="E23">
        <f t="shared" si="2"/>
        <v>30</v>
      </c>
      <c r="F23">
        <f t="shared" si="3"/>
        <v>50</v>
      </c>
      <c r="G23">
        <f t="shared" si="4"/>
        <v>600</v>
      </c>
      <c r="H23">
        <f t="shared" si="5"/>
        <v>20</v>
      </c>
    </row>
    <row r="24" spans="1:8" ht="12.75">
      <c r="A24">
        <f t="shared" si="6"/>
        <v>11</v>
      </c>
      <c r="B24">
        <f t="shared" si="7"/>
        <v>11</v>
      </c>
      <c r="C24">
        <f t="shared" si="0"/>
        <v>281.5</v>
      </c>
      <c r="D24">
        <f t="shared" si="1"/>
        <v>402.5</v>
      </c>
      <c r="E24">
        <f t="shared" si="2"/>
        <v>33</v>
      </c>
      <c r="F24">
        <f t="shared" si="3"/>
        <v>55</v>
      </c>
      <c r="G24">
        <f t="shared" si="4"/>
        <v>684</v>
      </c>
      <c r="H24">
        <f t="shared" si="5"/>
        <v>22</v>
      </c>
    </row>
    <row r="25" spans="1:8" ht="12.75">
      <c r="A25">
        <f t="shared" si="6"/>
        <v>12</v>
      </c>
      <c r="B25">
        <f t="shared" si="7"/>
        <v>12</v>
      </c>
      <c r="C25">
        <f t="shared" si="0"/>
        <v>316</v>
      </c>
      <c r="D25">
        <f t="shared" si="1"/>
        <v>460</v>
      </c>
      <c r="E25">
        <f t="shared" si="2"/>
        <v>36</v>
      </c>
      <c r="F25">
        <f t="shared" si="3"/>
        <v>60</v>
      </c>
      <c r="G25">
        <f t="shared" si="4"/>
        <v>776</v>
      </c>
      <c r="H25">
        <f t="shared" si="5"/>
        <v>24</v>
      </c>
    </row>
    <row r="26" spans="1:8" ht="12.75">
      <c r="A26">
        <f t="shared" si="6"/>
        <v>13</v>
      </c>
      <c r="B26">
        <f t="shared" si="7"/>
        <v>13</v>
      </c>
      <c r="C26">
        <f t="shared" si="0"/>
        <v>353.5</v>
      </c>
      <c r="D26">
        <f t="shared" si="1"/>
        <v>522.5</v>
      </c>
      <c r="E26">
        <f t="shared" si="2"/>
        <v>39</v>
      </c>
      <c r="F26">
        <f t="shared" si="3"/>
        <v>65</v>
      </c>
      <c r="G26">
        <f t="shared" si="4"/>
        <v>876</v>
      </c>
      <c r="H26">
        <f t="shared" si="5"/>
        <v>26</v>
      </c>
    </row>
    <row r="27" spans="1:8" ht="12.75">
      <c r="A27">
        <f t="shared" si="6"/>
        <v>14</v>
      </c>
      <c r="B27">
        <f t="shared" si="7"/>
        <v>14</v>
      </c>
      <c r="C27">
        <f t="shared" si="0"/>
        <v>394</v>
      </c>
      <c r="D27">
        <f t="shared" si="1"/>
        <v>590</v>
      </c>
      <c r="E27">
        <f t="shared" si="2"/>
        <v>42</v>
      </c>
      <c r="F27">
        <f t="shared" si="3"/>
        <v>70</v>
      </c>
      <c r="G27">
        <f t="shared" si="4"/>
        <v>984</v>
      </c>
      <c r="H27">
        <f t="shared" si="5"/>
        <v>28</v>
      </c>
    </row>
    <row r="28" spans="1:8" ht="12.75">
      <c r="A28">
        <f t="shared" si="6"/>
        <v>15</v>
      </c>
      <c r="B28">
        <f t="shared" si="7"/>
        <v>15</v>
      </c>
      <c r="C28">
        <f t="shared" si="0"/>
        <v>437.5</v>
      </c>
      <c r="D28">
        <f t="shared" si="1"/>
        <v>662.5</v>
      </c>
      <c r="E28">
        <f t="shared" si="2"/>
        <v>45</v>
      </c>
      <c r="F28">
        <f t="shared" si="3"/>
        <v>75</v>
      </c>
      <c r="G28">
        <f t="shared" si="4"/>
        <v>1100</v>
      </c>
      <c r="H28">
        <f t="shared" si="5"/>
        <v>30</v>
      </c>
    </row>
    <row r="29" spans="1:8" ht="12.75">
      <c r="A29">
        <f t="shared" si="6"/>
        <v>16</v>
      </c>
      <c r="B29">
        <f t="shared" si="7"/>
        <v>16</v>
      </c>
      <c r="C29">
        <f t="shared" si="0"/>
        <v>484</v>
      </c>
      <c r="D29">
        <f t="shared" si="1"/>
        <v>740</v>
      </c>
      <c r="E29">
        <f t="shared" si="2"/>
        <v>48</v>
      </c>
      <c r="F29">
        <f t="shared" si="3"/>
        <v>80</v>
      </c>
      <c r="G29">
        <f t="shared" si="4"/>
        <v>1224</v>
      </c>
      <c r="H29">
        <f t="shared" si="5"/>
        <v>32</v>
      </c>
    </row>
    <row r="30" spans="1:8" ht="12.75">
      <c r="A30">
        <f t="shared" si="6"/>
        <v>17</v>
      </c>
      <c r="B30">
        <f t="shared" si="7"/>
        <v>17</v>
      </c>
      <c r="C30">
        <f t="shared" si="0"/>
        <v>533.5</v>
      </c>
      <c r="D30">
        <f t="shared" si="1"/>
        <v>822.5</v>
      </c>
      <c r="E30">
        <f t="shared" si="2"/>
        <v>51</v>
      </c>
      <c r="F30">
        <f t="shared" si="3"/>
        <v>85</v>
      </c>
      <c r="G30">
        <f t="shared" si="4"/>
        <v>1356</v>
      </c>
      <c r="H30">
        <f t="shared" si="5"/>
        <v>34</v>
      </c>
    </row>
    <row r="31" spans="1:8" ht="12.75">
      <c r="A31">
        <f t="shared" si="6"/>
        <v>18</v>
      </c>
      <c r="B31">
        <f t="shared" si="7"/>
        <v>18</v>
      </c>
      <c r="C31">
        <f t="shared" si="0"/>
        <v>586</v>
      </c>
      <c r="D31">
        <f t="shared" si="1"/>
        <v>910</v>
      </c>
      <c r="E31">
        <f t="shared" si="2"/>
        <v>54</v>
      </c>
      <c r="F31">
        <f t="shared" si="3"/>
        <v>90</v>
      </c>
      <c r="G31">
        <f t="shared" si="4"/>
        <v>1496</v>
      </c>
      <c r="H31">
        <f t="shared" si="5"/>
        <v>36</v>
      </c>
    </row>
    <row r="32" spans="1:8" ht="12.75">
      <c r="A32">
        <f t="shared" si="6"/>
        <v>19</v>
      </c>
      <c r="B32">
        <f t="shared" si="7"/>
        <v>19</v>
      </c>
      <c r="C32">
        <f t="shared" si="0"/>
        <v>641.5</v>
      </c>
      <c r="D32">
        <f t="shared" si="1"/>
        <v>1002.5</v>
      </c>
      <c r="E32">
        <f t="shared" si="2"/>
        <v>57</v>
      </c>
      <c r="F32">
        <f t="shared" si="3"/>
        <v>95</v>
      </c>
      <c r="G32">
        <f t="shared" si="4"/>
        <v>1644</v>
      </c>
      <c r="H32">
        <f t="shared" si="5"/>
        <v>38</v>
      </c>
    </row>
    <row r="33" spans="1:8" ht="12.75">
      <c r="A33" s="1">
        <f t="shared" si="6"/>
        <v>20</v>
      </c>
      <c r="B33" s="1">
        <f t="shared" si="7"/>
        <v>20</v>
      </c>
      <c r="C33" s="1">
        <f t="shared" si="0"/>
        <v>700</v>
      </c>
      <c r="D33" s="1">
        <f t="shared" si="1"/>
        <v>1100</v>
      </c>
      <c r="E33" s="1">
        <f t="shared" si="2"/>
        <v>60</v>
      </c>
      <c r="F33" s="1">
        <f t="shared" si="3"/>
        <v>100</v>
      </c>
      <c r="G33" s="1">
        <f t="shared" si="4"/>
        <v>1800</v>
      </c>
      <c r="H33" s="1">
        <f t="shared" si="5"/>
        <v>40</v>
      </c>
    </row>
    <row r="34" spans="1:8" ht="12.75">
      <c r="A34">
        <f t="shared" si="6"/>
        <v>21</v>
      </c>
      <c r="B34">
        <f t="shared" si="7"/>
        <v>21</v>
      </c>
      <c r="C34">
        <f t="shared" si="0"/>
        <v>761.5</v>
      </c>
      <c r="D34">
        <f t="shared" si="1"/>
        <v>1202.5</v>
      </c>
      <c r="E34">
        <f t="shared" si="2"/>
        <v>63</v>
      </c>
      <c r="F34">
        <f t="shared" si="3"/>
        <v>105</v>
      </c>
      <c r="G34">
        <f t="shared" si="4"/>
        <v>1964</v>
      </c>
      <c r="H34">
        <f t="shared" si="5"/>
        <v>42</v>
      </c>
    </row>
    <row r="35" spans="1:8" ht="12.75">
      <c r="A35">
        <f t="shared" si="6"/>
        <v>22</v>
      </c>
      <c r="B35">
        <f t="shared" si="7"/>
        <v>22</v>
      </c>
      <c r="C35">
        <f t="shared" si="0"/>
        <v>826</v>
      </c>
      <c r="D35">
        <f t="shared" si="1"/>
        <v>1310</v>
      </c>
      <c r="E35">
        <f t="shared" si="2"/>
        <v>66</v>
      </c>
      <c r="F35">
        <f t="shared" si="3"/>
        <v>110</v>
      </c>
      <c r="G35">
        <f t="shared" si="4"/>
        <v>2136</v>
      </c>
      <c r="H35">
        <f t="shared" si="5"/>
        <v>44</v>
      </c>
    </row>
    <row r="36" spans="1:8" ht="12.75">
      <c r="A36">
        <f t="shared" si="6"/>
        <v>23</v>
      </c>
      <c r="B36">
        <f t="shared" si="7"/>
        <v>23</v>
      </c>
      <c r="C36">
        <f t="shared" si="0"/>
        <v>893.5</v>
      </c>
      <c r="D36">
        <f t="shared" si="1"/>
        <v>1422.5</v>
      </c>
      <c r="E36">
        <f t="shared" si="2"/>
        <v>69</v>
      </c>
      <c r="F36">
        <f t="shared" si="3"/>
        <v>115</v>
      </c>
      <c r="G36">
        <f t="shared" si="4"/>
        <v>2316</v>
      </c>
      <c r="H36">
        <f t="shared" si="5"/>
        <v>46</v>
      </c>
    </row>
    <row r="37" spans="1:8" ht="12.75">
      <c r="A37">
        <f t="shared" si="6"/>
        <v>24</v>
      </c>
      <c r="B37">
        <f t="shared" si="7"/>
        <v>24</v>
      </c>
      <c r="C37">
        <f t="shared" si="0"/>
        <v>964</v>
      </c>
      <c r="D37">
        <f t="shared" si="1"/>
        <v>1540</v>
      </c>
      <c r="E37">
        <f t="shared" si="2"/>
        <v>72</v>
      </c>
      <c r="F37">
        <f t="shared" si="3"/>
        <v>120</v>
      </c>
      <c r="G37">
        <f t="shared" si="4"/>
        <v>2504</v>
      </c>
      <c r="H37">
        <f t="shared" si="5"/>
        <v>48</v>
      </c>
    </row>
    <row r="38" spans="1:8" ht="12.75">
      <c r="A38">
        <f t="shared" si="6"/>
        <v>25</v>
      </c>
      <c r="B38">
        <f t="shared" si="7"/>
        <v>25</v>
      </c>
      <c r="C38">
        <f t="shared" si="0"/>
        <v>1037.5</v>
      </c>
      <c r="D38">
        <f t="shared" si="1"/>
        <v>1662.5</v>
      </c>
      <c r="E38">
        <f t="shared" si="2"/>
        <v>75</v>
      </c>
      <c r="F38">
        <f t="shared" si="3"/>
        <v>125</v>
      </c>
      <c r="G38">
        <f t="shared" si="4"/>
        <v>2700</v>
      </c>
      <c r="H38">
        <f t="shared" si="5"/>
        <v>50</v>
      </c>
    </row>
    <row r="39" spans="1:8" ht="12.75">
      <c r="A39">
        <f t="shared" si="6"/>
        <v>26</v>
      </c>
      <c r="B39">
        <f t="shared" si="7"/>
        <v>26</v>
      </c>
      <c r="C39">
        <f t="shared" si="0"/>
        <v>1114</v>
      </c>
      <c r="D39">
        <f t="shared" si="1"/>
        <v>1790</v>
      </c>
      <c r="E39">
        <f t="shared" si="2"/>
        <v>78</v>
      </c>
      <c r="F39">
        <f t="shared" si="3"/>
        <v>130</v>
      </c>
      <c r="G39">
        <f t="shared" si="4"/>
        <v>2904</v>
      </c>
      <c r="H39">
        <f t="shared" si="5"/>
        <v>52</v>
      </c>
    </row>
    <row r="40" spans="1:8" ht="12.75">
      <c r="A40">
        <f t="shared" si="6"/>
        <v>27</v>
      </c>
      <c r="B40">
        <f t="shared" si="7"/>
        <v>27</v>
      </c>
      <c r="C40">
        <f t="shared" si="0"/>
        <v>1193.5</v>
      </c>
      <c r="D40">
        <f t="shared" si="1"/>
        <v>1922.5</v>
      </c>
      <c r="E40">
        <f t="shared" si="2"/>
        <v>81</v>
      </c>
      <c r="F40">
        <f t="shared" si="3"/>
        <v>135</v>
      </c>
      <c r="G40">
        <f t="shared" si="4"/>
        <v>3116</v>
      </c>
      <c r="H40">
        <f t="shared" si="5"/>
        <v>54</v>
      </c>
    </row>
    <row r="41" spans="1:8" ht="12.75">
      <c r="A41">
        <f t="shared" si="6"/>
        <v>28</v>
      </c>
      <c r="B41">
        <f t="shared" si="7"/>
        <v>28</v>
      </c>
      <c r="C41">
        <f t="shared" si="0"/>
        <v>1276</v>
      </c>
      <c r="D41">
        <f t="shared" si="1"/>
        <v>2060</v>
      </c>
      <c r="E41">
        <f t="shared" si="2"/>
        <v>84</v>
      </c>
      <c r="F41">
        <f t="shared" si="3"/>
        <v>140</v>
      </c>
      <c r="G41">
        <f t="shared" si="4"/>
        <v>3336</v>
      </c>
      <c r="H41">
        <f t="shared" si="5"/>
        <v>56</v>
      </c>
    </row>
    <row r="42" spans="1:8" ht="12.75">
      <c r="A42">
        <f t="shared" si="6"/>
        <v>29</v>
      </c>
      <c r="B42">
        <f t="shared" si="7"/>
        <v>29</v>
      </c>
      <c r="C42">
        <f t="shared" si="0"/>
        <v>1361.5</v>
      </c>
      <c r="D42">
        <f t="shared" si="1"/>
        <v>2202.5</v>
      </c>
      <c r="E42">
        <f t="shared" si="2"/>
        <v>87</v>
      </c>
      <c r="F42">
        <f t="shared" si="3"/>
        <v>145</v>
      </c>
      <c r="G42">
        <f t="shared" si="4"/>
        <v>3564</v>
      </c>
      <c r="H42">
        <f t="shared" si="5"/>
        <v>58</v>
      </c>
    </row>
    <row r="43" spans="1:8" ht="12.75">
      <c r="A43">
        <f t="shared" si="6"/>
        <v>30</v>
      </c>
      <c r="B43">
        <f t="shared" si="7"/>
        <v>30</v>
      </c>
      <c r="C43">
        <f t="shared" si="0"/>
        <v>1450</v>
      </c>
      <c r="D43">
        <f t="shared" si="1"/>
        <v>2350</v>
      </c>
      <c r="E43">
        <f t="shared" si="2"/>
        <v>90</v>
      </c>
      <c r="F43">
        <f t="shared" si="3"/>
        <v>150</v>
      </c>
      <c r="G43">
        <f t="shared" si="4"/>
        <v>3800</v>
      </c>
      <c r="H43">
        <f t="shared" si="5"/>
        <v>60</v>
      </c>
    </row>
    <row r="44" spans="1:8" ht="12.75">
      <c r="A44">
        <f t="shared" si="6"/>
        <v>31</v>
      </c>
      <c r="B44">
        <f t="shared" si="7"/>
        <v>31</v>
      </c>
      <c r="C44">
        <f t="shared" si="0"/>
        <v>1541.5</v>
      </c>
      <c r="D44">
        <f t="shared" si="1"/>
        <v>2502.5</v>
      </c>
      <c r="E44">
        <f t="shared" si="2"/>
        <v>93</v>
      </c>
      <c r="F44">
        <f t="shared" si="3"/>
        <v>155</v>
      </c>
      <c r="G44">
        <f t="shared" si="4"/>
        <v>4044</v>
      </c>
      <c r="H44">
        <f t="shared" si="5"/>
        <v>62</v>
      </c>
    </row>
    <row r="45" spans="1:8" ht="12.75">
      <c r="A45">
        <f t="shared" si="6"/>
        <v>32</v>
      </c>
      <c r="B45">
        <f t="shared" si="7"/>
        <v>32</v>
      </c>
      <c r="C45">
        <f t="shared" si="0"/>
        <v>1636</v>
      </c>
      <c r="D45">
        <f t="shared" si="1"/>
        <v>2660</v>
      </c>
      <c r="E45">
        <f t="shared" si="2"/>
        <v>96</v>
      </c>
      <c r="F45">
        <f t="shared" si="3"/>
        <v>160</v>
      </c>
      <c r="G45">
        <f t="shared" si="4"/>
        <v>4296</v>
      </c>
      <c r="H45">
        <f t="shared" si="5"/>
        <v>64</v>
      </c>
    </row>
    <row r="46" spans="1:8" ht="12.75">
      <c r="A46">
        <f t="shared" si="6"/>
        <v>33</v>
      </c>
      <c r="B46">
        <f t="shared" si="7"/>
        <v>33</v>
      </c>
      <c r="C46">
        <f t="shared" si="0"/>
        <v>1733.5</v>
      </c>
      <c r="D46">
        <f t="shared" si="1"/>
        <v>2822.5</v>
      </c>
      <c r="E46">
        <f t="shared" si="2"/>
        <v>99</v>
      </c>
      <c r="F46">
        <f t="shared" si="3"/>
        <v>165</v>
      </c>
      <c r="G46">
        <f t="shared" si="4"/>
        <v>4556</v>
      </c>
      <c r="H46">
        <f t="shared" si="5"/>
        <v>66</v>
      </c>
    </row>
    <row r="47" spans="1:8" ht="12.75">
      <c r="A47">
        <f t="shared" si="6"/>
        <v>34</v>
      </c>
      <c r="B47">
        <f t="shared" si="7"/>
        <v>34</v>
      </c>
      <c r="C47">
        <f t="shared" si="0"/>
        <v>1834</v>
      </c>
      <c r="D47">
        <f t="shared" si="1"/>
        <v>2990</v>
      </c>
      <c r="E47">
        <f t="shared" si="2"/>
        <v>102</v>
      </c>
      <c r="F47">
        <f t="shared" si="3"/>
        <v>170</v>
      </c>
      <c r="G47">
        <f t="shared" si="4"/>
        <v>4824</v>
      </c>
      <c r="H47">
        <f t="shared" si="5"/>
        <v>68</v>
      </c>
    </row>
    <row r="48" spans="1:8" ht="12.75">
      <c r="A48">
        <f t="shared" si="6"/>
        <v>35</v>
      </c>
      <c r="B48">
        <f t="shared" si="7"/>
        <v>35</v>
      </c>
      <c r="C48">
        <f t="shared" si="0"/>
        <v>1937.5</v>
      </c>
      <c r="D48">
        <f t="shared" si="1"/>
        <v>3162.5</v>
      </c>
      <c r="E48">
        <f t="shared" si="2"/>
        <v>105</v>
      </c>
      <c r="F48">
        <f t="shared" si="3"/>
        <v>175</v>
      </c>
      <c r="G48">
        <f t="shared" si="4"/>
        <v>5100</v>
      </c>
      <c r="H48">
        <f t="shared" si="5"/>
        <v>70</v>
      </c>
    </row>
    <row r="49" spans="1:8" ht="12.75">
      <c r="A49">
        <f t="shared" si="6"/>
        <v>36</v>
      </c>
      <c r="B49">
        <f t="shared" si="7"/>
        <v>36</v>
      </c>
      <c r="C49">
        <f t="shared" si="0"/>
        <v>2044</v>
      </c>
      <c r="D49">
        <f t="shared" si="1"/>
        <v>3340</v>
      </c>
      <c r="E49">
        <f t="shared" si="2"/>
        <v>108</v>
      </c>
      <c r="F49">
        <f t="shared" si="3"/>
        <v>180</v>
      </c>
      <c r="G49">
        <f t="shared" si="4"/>
        <v>5384</v>
      </c>
      <c r="H49">
        <f t="shared" si="5"/>
        <v>72</v>
      </c>
    </row>
    <row r="50" spans="1:8" ht="12.75">
      <c r="A50">
        <f t="shared" si="6"/>
        <v>37</v>
      </c>
      <c r="B50">
        <f t="shared" si="7"/>
        <v>37</v>
      </c>
      <c r="C50">
        <f t="shared" si="0"/>
        <v>2153.5</v>
      </c>
      <c r="D50">
        <f t="shared" si="1"/>
        <v>3522.5</v>
      </c>
      <c r="E50">
        <f t="shared" si="2"/>
        <v>111</v>
      </c>
      <c r="F50">
        <f t="shared" si="3"/>
        <v>185</v>
      </c>
      <c r="G50">
        <f t="shared" si="4"/>
        <v>5676</v>
      </c>
      <c r="H50">
        <f t="shared" si="5"/>
        <v>74</v>
      </c>
    </row>
    <row r="51" spans="1:8" ht="12.75">
      <c r="A51">
        <f t="shared" si="6"/>
        <v>38</v>
      </c>
      <c r="B51">
        <f t="shared" si="7"/>
        <v>38</v>
      </c>
      <c r="C51">
        <f t="shared" si="0"/>
        <v>2266</v>
      </c>
      <c r="D51">
        <f t="shared" si="1"/>
        <v>3710</v>
      </c>
      <c r="E51">
        <f t="shared" si="2"/>
        <v>114</v>
      </c>
      <c r="F51">
        <f t="shared" si="3"/>
        <v>190</v>
      </c>
      <c r="G51">
        <f t="shared" si="4"/>
        <v>5976</v>
      </c>
      <c r="H51">
        <f t="shared" si="5"/>
        <v>76</v>
      </c>
    </row>
    <row r="52" spans="1:8" ht="12.75">
      <c r="A52">
        <f t="shared" si="6"/>
        <v>39</v>
      </c>
      <c r="B52">
        <f t="shared" si="7"/>
        <v>39</v>
      </c>
      <c r="C52">
        <f t="shared" si="0"/>
        <v>2381.5</v>
      </c>
      <c r="D52">
        <f t="shared" si="1"/>
        <v>3902.5</v>
      </c>
      <c r="E52">
        <f t="shared" si="2"/>
        <v>117</v>
      </c>
      <c r="F52">
        <f t="shared" si="3"/>
        <v>195</v>
      </c>
      <c r="G52">
        <f t="shared" si="4"/>
        <v>6284</v>
      </c>
      <c r="H52">
        <f t="shared" si="5"/>
        <v>78</v>
      </c>
    </row>
    <row r="53" spans="1:8" ht="12.75">
      <c r="A53">
        <f t="shared" si="6"/>
        <v>40</v>
      </c>
      <c r="B53">
        <f t="shared" si="7"/>
        <v>40</v>
      </c>
      <c r="C53">
        <f t="shared" si="0"/>
        <v>2500</v>
      </c>
      <c r="D53">
        <f t="shared" si="1"/>
        <v>4100</v>
      </c>
      <c r="E53">
        <f t="shared" si="2"/>
        <v>120</v>
      </c>
      <c r="F53">
        <f t="shared" si="3"/>
        <v>200</v>
      </c>
      <c r="G53">
        <f t="shared" si="4"/>
        <v>6600</v>
      </c>
      <c r="H53">
        <f t="shared" si="5"/>
        <v>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Strathclyde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Millennium Student</dc:creator>
  <cp:keywords/>
  <dc:description/>
  <cp:lastModifiedBy>roger</cp:lastModifiedBy>
  <dcterms:created xsi:type="dcterms:W3CDTF">2001-08-18T20:51:16Z</dcterms:created>
  <dcterms:modified xsi:type="dcterms:W3CDTF">2011-05-10T00:36:52Z</dcterms:modified>
  <cp:category/>
  <cp:version/>
  <cp:contentType/>
  <cp:contentStatus/>
</cp:coreProperties>
</file>