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  <sheet name="Sheet2" sheetId="3" r:id="rId3"/>
    <sheet name="Sheet2 (2)" sheetId="4" r:id="rId4"/>
    <sheet name="Sheet3" sheetId="5" r:id="rId5"/>
    <sheet name="Sheet3 (2)" sheetId="6" r:id="rId6"/>
    <sheet name="Chart3" sheetId="7" r:id="rId7"/>
    <sheet name="Sheet4" sheetId="8" r:id="rId8"/>
    <sheet name="Sheet5" sheetId="9" r:id="rId9"/>
  </sheets>
  <definedNames/>
  <calcPr fullCalcOnLoad="1"/>
</workbook>
</file>

<file path=xl/sharedStrings.xml><?xml version="1.0" encoding="utf-8"?>
<sst xmlns="http://schemas.openxmlformats.org/spreadsheetml/2006/main" count="174" uniqueCount="60">
  <si>
    <t>F1</t>
  </si>
  <si>
    <t>F2</t>
  </si>
  <si>
    <t>F3</t>
  </si>
  <si>
    <t>F4</t>
  </si>
  <si>
    <t>Z</t>
  </si>
  <si>
    <t>MAC</t>
  </si>
  <si>
    <t>MAB</t>
  </si>
  <si>
    <t>Z = Units of Pollution abatement</t>
  </si>
  <si>
    <t>MAC = Marginal abatement cost</t>
  </si>
  <si>
    <t>MAB = Marginal abatement benefit</t>
  </si>
  <si>
    <t>F5</t>
  </si>
  <si>
    <t>Unregulated pollution output:</t>
  </si>
  <si>
    <t>Zi = ai + bi*Ci</t>
  </si>
  <si>
    <t>Intercept (ai) =</t>
  </si>
  <si>
    <t>Slope (bi) =</t>
  </si>
  <si>
    <t>Pollution Quota</t>
  </si>
  <si>
    <t>Abatement by each firm:</t>
  </si>
  <si>
    <t>Sheet 1</t>
  </si>
  <si>
    <t>Illustrative data</t>
  </si>
  <si>
    <t>Required abatement</t>
  </si>
  <si>
    <t xml:space="preserve">Compliance Cost </t>
  </si>
  <si>
    <t>Sheet 3</t>
  </si>
  <si>
    <t>Abatement choice</t>
  </si>
  <si>
    <t>At tax = 132:</t>
  </si>
  <si>
    <t>%</t>
  </si>
  <si>
    <t>MAC1</t>
  </si>
  <si>
    <t>MAC2</t>
  </si>
  <si>
    <t>MAC3</t>
  </si>
  <si>
    <t>MAC4</t>
  </si>
  <si>
    <t>MAC5</t>
  </si>
  <si>
    <t>t</t>
  </si>
  <si>
    <t>MAB = k - Z</t>
  </si>
  <si>
    <t>k =</t>
  </si>
  <si>
    <t>Illustrative data: cost of compliance under command and control</t>
  </si>
  <si>
    <t>Sheet2</t>
  </si>
  <si>
    <t>TOTAL</t>
  </si>
  <si>
    <t>Inverted MAC for each firm:</t>
  </si>
  <si>
    <t>(with quotas allocated in equal quantities to all firms)</t>
  </si>
  <si>
    <t>(with quotas allocated in proportion to previous pollution)</t>
  </si>
  <si>
    <t>Sheet2 (2)</t>
  </si>
  <si>
    <t>Total efficiency gain (relative to equal quotas) =</t>
  </si>
  <si>
    <t>Worksheet used to generate Chart3</t>
  </si>
  <si>
    <t>Sheet 5</t>
  </si>
  <si>
    <t>Cost of compliance under marketable permits</t>
  </si>
  <si>
    <t>At permit price = 132:</t>
  </si>
  <si>
    <t>Permits bought</t>
  </si>
  <si>
    <t>Pollution Choice</t>
  </si>
  <si>
    <t xml:space="preserve">Abatement Cost </t>
  </si>
  <si>
    <t>Permit Cost</t>
  </si>
  <si>
    <t xml:space="preserve">Resource Cost </t>
  </si>
  <si>
    <t>Tax Cost</t>
  </si>
  <si>
    <t>Permit Allocation</t>
  </si>
  <si>
    <t>(equal initial permit allocations)</t>
  </si>
  <si>
    <t>Total financial cost</t>
  </si>
  <si>
    <t>Cost of compliance under a tax  instrument</t>
  </si>
  <si>
    <t>Cost of compliance under a subsidy instrument</t>
  </si>
  <si>
    <t>At subsidy = 132:</t>
  </si>
  <si>
    <t>Sheet 3 (2)</t>
  </si>
  <si>
    <t>Subsidy receipt</t>
  </si>
  <si>
    <t>( - denotes net gain to firm)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</si>
</sst>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sz val="8.7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"/>
          <c:w val="0.90675"/>
          <c:h val="0.96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MAB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Sheet1!$G$15:$G$199</c:f>
              <c:numCache>
                <c:ptCount val="185"/>
                <c:pt idx="0">
                  <c:v>0</c:v>
                </c:pt>
                <c:pt idx="1">
                  <c:v>1.5000000000000004</c:v>
                </c:pt>
                <c:pt idx="2">
                  <c:v>3.000000000000001</c:v>
                </c:pt>
                <c:pt idx="3">
                  <c:v>4.500000000000002</c:v>
                </c:pt>
                <c:pt idx="4">
                  <c:v>6.000000000000002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12.000000000000002</c:v>
                </c:pt>
                <c:pt idx="9">
                  <c:v>13.500000000000002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  <c:pt idx="21">
                  <c:v>31.500000000000004</c:v>
                </c:pt>
                <c:pt idx="22">
                  <c:v>33</c:v>
                </c:pt>
                <c:pt idx="23">
                  <c:v>34.5</c:v>
                </c:pt>
                <c:pt idx="24">
                  <c:v>36</c:v>
                </c:pt>
                <c:pt idx="25">
                  <c:v>37.5</c:v>
                </c:pt>
                <c:pt idx="26">
                  <c:v>39</c:v>
                </c:pt>
                <c:pt idx="27">
                  <c:v>40.5</c:v>
                </c:pt>
                <c:pt idx="28">
                  <c:v>42</c:v>
                </c:pt>
                <c:pt idx="29">
                  <c:v>43.5</c:v>
                </c:pt>
                <c:pt idx="30">
                  <c:v>45</c:v>
                </c:pt>
                <c:pt idx="31">
                  <c:v>46.5</c:v>
                </c:pt>
                <c:pt idx="32">
                  <c:v>48</c:v>
                </c:pt>
                <c:pt idx="33">
                  <c:v>49.5</c:v>
                </c:pt>
                <c:pt idx="34">
                  <c:v>51</c:v>
                </c:pt>
                <c:pt idx="35">
                  <c:v>52.5</c:v>
                </c:pt>
                <c:pt idx="36">
                  <c:v>54</c:v>
                </c:pt>
                <c:pt idx="37">
                  <c:v>55.5</c:v>
                </c:pt>
                <c:pt idx="38">
                  <c:v>57</c:v>
                </c:pt>
                <c:pt idx="39">
                  <c:v>58.5</c:v>
                </c:pt>
                <c:pt idx="40">
                  <c:v>60</c:v>
                </c:pt>
                <c:pt idx="41">
                  <c:v>61.5</c:v>
                </c:pt>
                <c:pt idx="42">
                  <c:v>63</c:v>
                </c:pt>
                <c:pt idx="43">
                  <c:v>64.5</c:v>
                </c:pt>
                <c:pt idx="44">
                  <c:v>66</c:v>
                </c:pt>
                <c:pt idx="45">
                  <c:v>67.5</c:v>
                </c:pt>
                <c:pt idx="46">
                  <c:v>69</c:v>
                </c:pt>
                <c:pt idx="47">
                  <c:v>70.5</c:v>
                </c:pt>
                <c:pt idx="48">
                  <c:v>72</c:v>
                </c:pt>
                <c:pt idx="49">
                  <c:v>73.5</c:v>
                </c:pt>
                <c:pt idx="50">
                  <c:v>75</c:v>
                </c:pt>
                <c:pt idx="51">
                  <c:v>76.5</c:v>
                </c:pt>
                <c:pt idx="52">
                  <c:v>78</c:v>
                </c:pt>
                <c:pt idx="53">
                  <c:v>79.5</c:v>
                </c:pt>
                <c:pt idx="54">
                  <c:v>81</c:v>
                </c:pt>
                <c:pt idx="55">
                  <c:v>82.5</c:v>
                </c:pt>
                <c:pt idx="56">
                  <c:v>84</c:v>
                </c:pt>
                <c:pt idx="57">
                  <c:v>85.5</c:v>
                </c:pt>
                <c:pt idx="58">
                  <c:v>87</c:v>
                </c:pt>
                <c:pt idx="59">
                  <c:v>88.5</c:v>
                </c:pt>
                <c:pt idx="60">
                  <c:v>90</c:v>
                </c:pt>
                <c:pt idx="61">
                  <c:v>91.5</c:v>
                </c:pt>
                <c:pt idx="62">
                  <c:v>93</c:v>
                </c:pt>
                <c:pt idx="63">
                  <c:v>94.5</c:v>
                </c:pt>
                <c:pt idx="64">
                  <c:v>96</c:v>
                </c:pt>
                <c:pt idx="65">
                  <c:v>97.5</c:v>
                </c:pt>
                <c:pt idx="66">
                  <c:v>99</c:v>
                </c:pt>
                <c:pt idx="67">
                  <c:v>100.5</c:v>
                </c:pt>
                <c:pt idx="68">
                  <c:v>102</c:v>
                </c:pt>
                <c:pt idx="69">
                  <c:v>103.5</c:v>
                </c:pt>
                <c:pt idx="70">
                  <c:v>105</c:v>
                </c:pt>
                <c:pt idx="71">
                  <c:v>106.5</c:v>
                </c:pt>
                <c:pt idx="72">
                  <c:v>108</c:v>
                </c:pt>
                <c:pt idx="73">
                  <c:v>109.5</c:v>
                </c:pt>
                <c:pt idx="74">
                  <c:v>111</c:v>
                </c:pt>
                <c:pt idx="75">
                  <c:v>112.5</c:v>
                </c:pt>
                <c:pt idx="76">
                  <c:v>114</c:v>
                </c:pt>
                <c:pt idx="77">
                  <c:v>115.5</c:v>
                </c:pt>
                <c:pt idx="78">
                  <c:v>117</c:v>
                </c:pt>
                <c:pt idx="79">
                  <c:v>118.5</c:v>
                </c:pt>
                <c:pt idx="80">
                  <c:v>120</c:v>
                </c:pt>
                <c:pt idx="81">
                  <c:v>121.5</c:v>
                </c:pt>
                <c:pt idx="82">
                  <c:v>123</c:v>
                </c:pt>
                <c:pt idx="83">
                  <c:v>124.5</c:v>
                </c:pt>
                <c:pt idx="84">
                  <c:v>126</c:v>
                </c:pt>
                <c:pt idx="85">
                  <c:v>127.5</c:v>
                </c:pt>
                <c:pt idx="86">
                  <c:v>129</c:v>
                </c:pt>
                <c:pt idx="87">
                  <c:v>130.5</c:v>
                </c:pt>
                <c:pt idx="88">
                  <c:v>132</c:v>
                </c:pt>
                <c:pt idx="89">
                  <c:v>133.5</c:v>
                </c:pt>
                <c:pt idx="90">
                  <c:v>135</c:v>
                </c:pt>
                <c:pt idx="91">
                  <c:v>136.5</c:v>
                </c:pt>
                <c:pt idx="92">
                  <c:v>138</c:v>
                </c:pt>
                <c:pt idx="93">
                  <c:v>139.5</c:v>
                </c:pt>
                <c:pt idx="94">
                  <c:v>141</c:v>
                </c:pt>
                <c:pt idx="95">
                  <c:v>142.5</c:v>
                </c:pt>
                <c:pt idx="96">
                  <c:v>144</c:v>
                </c:pt>
                <c:pt idx="97">
                  <c:v>145.5</c:v>
                </c:pt>
                <c:pt idx="98">
                  <c:v>147</c:v>
                </c:pt>
                <c:pt idx="99">
                  <c:v>148.5</c:v>
                </c:pt>
                <c:pt idx="100">
                  <c:v>150</c:v>
                </c:pt>
                <c:pt idx="101">
                  <c:v>151.5</c:v>
                </c:pt>
                <c:pt idx="102">
                  <c:v>153</c:v>
                </c:pt>
                <c:pt idx="103">
                  <c:v>154.5</c:v>
                </c:pt>
                <c:pt idx="104">
                  <c:v>156</c:v>
                </c:pt>
                <c:pt idx="105">
                  <c:v>157.5</c:v>
                </c:pt>
                <c:pt idx="106">
                  <c:v>159</c:v>
                </c:pt>
                <c:pt idx="107">
                  <c:v>160.5</c:v>
                </c:pt>
                <c:pt idx="108">
                  <c:v>162</c:v>
                </c:pt>
                <c:pt idx="109">
                  <c:v>163.5</c:v>
                </c:pt>
                <c:pt idx="110">
                  <c:v>165</c:v>
                </c:pt>
                <c:pt idx="111">
                  <c:v>166.5</c:v>
                </c:pt>
                <c:pt idx="112">
                  <c:v>168</c:v>
                </c:pt>
                <c:pt idx="113">
                  <c:v>169.5</c:v>
                </c:pt>
                <c:pt idx="114">
                  <c:v>171</c:v>
                </c:pt>
                <c:pt idx="115">
                  <c:v>172.5</c:v>
                </c:pt>
                <c:pt idx="116">
                  <c:v>174</c:v>
                </c:pt>
                <c:pt idx="117">
                  <c:v>175.5</c:v>
                </c:pt>
                <c:pt idx="118">
                  <c:v>177</c:v>
                </c:pt>
                <c:pt idx="119">
                  <c:v>178.5</c:v>
                </c:pt>
                <c:pt idx="120">
                  <c:v>180</c:v>
                </c:pt>
                <c:pt idx="121">
                  <c:v>181.5</c:v>
                </c:pt>
                <c:pt idx="122">
                  <c:v>183</c:v>
                </c:pt>
                <c:pt idx="123">
                  <c:v>184.5</c:v>
                </c:pt>
                <c:pt idx="124">
                  <c:v>186</c:v>
                </c:pt>
                <c:pt idx="125">
                  <c:v>187.5</c:v>
                </c:pt>
                <c:pt idx="126">
                  <c:v>189</c:v>
                </c:pt>
                <c:pt idx="127">
                  <c:v>190.5</c:v>
                </c:pt>
                <c:pt idx="128">
                  <c:v>192</c:v>
                </c:pt>
                <c:pt idx="129">
                  <c:v>193.5</c:v>
                </c:pt>
                <c:pt idx="130">
                  <c:v>195</c:v>
                </c:pt>
                <c:pt idx="131">
                  <c:v>196.5</c:v>
                </c:pt>
                <c:pt idx="132">
                  <c:v>198</c:v>
                </c:pt>
                <c:pt idx="133">
                  <c:v>199.5</c:v>
                </c:pt>
                <c:pt idx="134">
                  <c:v>201</c:v>
                </c:pt>
                <c:pt idx="135">
                  <c:v>202.5</c:v>
                </c:pt>
                <c:pt idx="136">
                  <c:v>204</c:v>
                </c:pt>
                <c:pt idx="137">
                  <c:v>205.5</c:v>
                </c:pt>
                <c:pt idx="138">
                  <c:v>207</c:v>
                </c:pt>
                <c:pt idx="139">
                  <c:v>208.5</c:v>
                </c:pt>
                <c:pt idx="140">
                  <c:v>210</c:v>
                </c:pt>
                <c:pt idx="141">
                  <c:v>211.5</c:v>
                </c:pt>
                <c:pt idx="142">
                  <c:v>213</c:v>
                </c:pt>
                <c:pt idx="143">
                  <c:v>214.5</c:v>
                </c:pt>
                <c:pt idx="144">
                  <c:v>216</c:v>
                </c:pt>
                <c:pt idx="145">
                  <c:v>217.5</c:v>
                </c:pt>
                <c:pt idx="146">
                  <c:v>219</c:v>
                </c:pt>
                <c:pt idx="147">
                  <c:v>220.5</c:v>
                </c:pt>
                <c:pt idx="148">
                  <c:v>222</c:v>
                </c:pt>
                <c:pt idx="149">
                  <c:v>223.5</c:v>
                </c:pt>
                <c:pt idx="150">
                  <c:v>225</c:v>
                </c:pt>
                <c:pt idx="151">
                  <c:v>226.5</c:v>
                </c:pt>
                <c:pt idx="152">
                  <c:v>228</c:v>
                </c:pt>
                <c:pt idx="153">
                  <c:v>229.5</c:v>
                </c:pt>
                <c:pt idx="154">
                  <c:v>231</c:v>
                </c:pt>
                <c:pt idx="155">
                  <c:v>232.5</c:v>
                </c:pt>
                <c:pt idx="156">
                  <c:v>234</c:v>
                </c:pt>
                <c:pt idx="157">
                  <c:v>235.5</c:v>
                </c:pt>
                <c:pt idx="158">
                  <c:v>237</c:v>
                </c:pt>
                <c:pt idx="159">
                  <c:v>238.5</c:v>
                </c:pt>
                <c:pt idx="160">
                  <c:v>240</c:v>
                </c:pt>
                <c:pt idx="161">
                  <c:v>241.5</c:v>
                </c:pt>
                <c:pt idx="162">
                  <c:v>243</c:v>
                </c:pt>
                <c:pt idx="163">
                  <c:v>244.5</c:v>
                </c:pt>
                <c:pt idx="164">
                  <c:v>246</c:v>
                </c:pt>
                <c:pt idx="165">
                  <c:v>247.5</c:v>
                </c:pt>
                <c:pt idx="166">
                  <c:v>249</c:v>
                </c:pt>
                <c:pt idx="167">
                  <c:v>250.5</c:v>
                </c:pt>
                <c:pt idx="168">
                  <c:v>252</c:v>
                </c:pt>
                <c:pt idx="169">
                  <c:v>253.5</c:v>
                </c:pt>
                <c:pt idx="170">
                  <c:v>255</c:v>
                </c:pt>
                <c:pt idx="171">
                  <c:v>256.5</c:v>
                </c:pt>
                <c:pt idx="172">
                  <c:v>258</c:v>
                </c:pt>
                <c:pt idx="173">
                  <c:v>259.5</c:v>
                </c:pt>
                <c:pt idx="174">
                  <c:v>261</c:v>
                </c:pt>
                <c:pt idx="175">
                  <c:v>262.5</c:v>
                </c:pt>
                <c:pt idx="176">
                  <c:v>264</c:v>
                </c:pt>
                <c:pt idx="177">
                  <c:v>265.5</c:v>
                </c:pt>
                <c:pt idx="178">
                  <c:v>267</c:v>
                </c:pt>
                <c:pt idx="179">
                  <c:v>268.5</c:v>
                </c:pt>
                <c:pt idx="180">
                  <c:v>270</c:v>
                </c:pt>
                <c:pt idx="181">
                  <c:v>271.5</c:v>
                </c:pt>
                <c:pt idx="182">
                  <c:v>273</c:v>
                </c:pt>
                <c:pt idx="183">
                  <c:v>274.5</c:v>
                </c:pt>
                <c:pt idx="184">
                  <c:v>276</c:v>
                </c:pt>
              </c:numCache>
            </c:numRef>
          </c:xVal>
          <c:yVal>
            <c:numRef>
              <c:f>Sheet1!$H$15:$H$199</c:f>
              <c:numCache>
                <c:ptCount val="185"/>
                <c:pt idx="0">
                  <c:v>300</c:v>
                </c:pt>
                <c:pt idx="1">
                  <c:v>298.5</c:v>
                </c:pt>
                <c:pt idx="2">
                  <c:v>297</c:v>
                </c:pt>
                <c:pt idx="3">
                  <c:v>295.5</c:v>
                </c:pt>
                <c:pt idx="4">
                  <c:v>294</c:v>
                </c:pt>
                <c:pt idx="5">
                  <c:v>292.5</c:v>
                </c:pt>
                <c:pt idx="6">
                  <c:v>291</c:v>
                </c:pt>
                <c:pt idx="7">
                  <c:v>289.5</c:v>
                </c:pt>
                <c:pt idx="8">
                  <c:v>288</c:v>
                </c:pt>
                <c:pt idx="9">
                  <c:v>286.5</c:v>
                </c:pt>
                <c:pt idx="10">
                  <c:v>285</c:v>
                </c:pt>
                <c:pt idx="11">
                  <c:v>283.5</c:v>
                </c:pt>
                <c:pt idx="12">
                  <c:v>282</c:v>
                </c:pt>
                <c:pt idx="13">
                  <c:v>280.5</c:v>
                </c:pt>
                <c:pt idx="14">
                  <c:v>279</c:v>
                </c:pt>
                <c:pt idx="15">
                  <c:v>277.5</c:v>
                </c:pt>
                <c:pt idx="16">
                  <c:v>276</c:v>
                </c:pt>
                <c:pt idx="17">
                  <c:v>274.5</c:v>
                </c:pt>
                <c:pt idx="18">
                  <c:v>273</c:v>
                </c:pt>
                <c:pt idx="19">
                  <c:v>271.5</c:v>
                </c:pt>
                <c:pt idx="20">
                  <c:v>270</c:v>
                </c:pt>
                <c:pt idx="21">
                  <c:v>268.5</c:v>
                </c:pt>
                <c:pt idx="22">
                  <c:v>267</c:v>
                </c:pt>
                <c:pt idx="23">
                  <c:v>265.5</c:v>
                </c:pt>
                <c:pt idx="24">
                  <c:v>264</c:v>
                </c:pt>
                <c:pt idx="25">
                  <c:v>262.5</c:v>
                </c:pt>
                <c:pt idx="26">
                  <c:v>261</c:v>
                </c:pt>
                <c:pt idx="27">
                  <c:v>259.5</c:v>
                </c:pt>
                <c:pt idx="28">
                  <c:v>258</c:v>
                </c:pt>
                <c:pt idx="29">
                  <c:v>256.5</c:v>
                </c:pt>
                <c:pt idx="30">
                  <c:v>255</c:v>
                </c:pt>
                <c:pt idx="31">
                  <c:v>253.5</c:v>
                </c:pt>
                <c:pt idx="32">
                  <c:v>252</c:v>
                </c:pt>
                <c:pt idx="33">
                  <c:v>250.5</c:v>
                </c:pt>
                <c:pt idx="34">
                  <c:v>249</c:v>
                </c:pt>
                <c:pt idx="35">
                  <c:v>247.5</c:v>
                </c:pt>
                <c:pt idx="36">
                  <c:v>246</c:v>
                </c:pt>
                <c:pt idx="37">
                  <c:v>244.5</c:v>
                </c:pt>
                <c:pt idx="38">
                  <c:v>243</c:v>
                </c:pt>
                <c:pt idx="39">
                  <c:v>241.5</c:v>
                </c:pt>
                <c:pt idx="40">
                  <c:v>240</c:v>
                </c:pt>
                <c:pt idx="41">
                  <c:v>238.5</c:v>
                </c:pt>
                <c:pt idx="42">
                  <c:v>237</c:v>
                </c:pt>
                <c:pt idx="43">
                  <c:v>235.5</c:v>
                </c:pt>
                <c:pt idx="44">
                  <c:v>234</c:v>
                </c:pt>
                <c:pt idx="45">
                  <c:v>232.5</c:v>
                </c:pt>
                <c:pt idx="46">
                  <c:v>231</c:v>
                </c:pt>
                <c:pt idx="47">
                  <c:v>229.5</c:v>
                </c:pt>
                <c:pt idx="48">
                  <c:v>228</c:v>
                </c:pt>
                <c:pt idx="49">
                  <c:v>226.5</c:v>
                </c:pt>
                <c:pt idx="50">
                  <c:v>225</c:v>
                </c:pt>
                <c:pt idx="51">
                  <c:v>223.5</c:v>
                </c:pt>
                <c:pt idx="52">
                  <c:v>222</c:v>
                </c:pt>
                <c:pt idx="53">
                  <c:v>220.5</c:v>
                </c:pt>
                <c:pt idx="54">
                  <c:v>219</c:v>
                </c:pt>
                <c:pt idx="55">
                  <c:v>217.5</c:v>
                </c:pt>
                <c:pt idx="56">
                  <c:v>216</c:v>
                </c:pt>
                <c:pt idx="57">
                  <c:v>214.5</c:v>
                </c:pt>
                <c:pt idx="58">
                  <c:v>213</c:v>
                </c:pt>
                <c:pt idx="59">
                  <c:v>211.5</c:v>
                </c:pt>
                <c:pt idx="60">
                  <c:v>210</c:v>
                </c:pt>
                <c:pt idx="61">
                  <c:v>208.5</c:v>
                </c:pt>
                <c:pt idx="62">
                  <c:v>207</c:v>
                </c:pt>
                <c:pt idx="63">
                  <c:v>205.5</c:v>
                </c:pt>
                <c:pt idx="64">
                  <c:v>204</c:v>
                </c:pt>
                <c:pt idx="65">
                  <c:v>202.5</c:v>
                </c:pt>
                <c:pt idx="66">
                  <c:v>201</c:v>
                </c:pt>
                <c:pt idx="67">
                  <c:v>199.5</c:v>
                </c:pt>
                <c:pt idx="68">
                  <c:v>198</c:v>
                </c:pt>
                <c:pt idx="69">
                  <c:v>196.5</c:v>
                </c:pt>
                <c:pt idx="70">
                  <c:v>195</c:v>
                </c:pt>
                <c:pt idx="71">
                  <c:v>193.5</c:v>
                </c:pt>
                <c:pt idx="72">
                  <c:v>192</c:v>
                </c:pt>
                <c:pt idx="73">
                  <c:v>190.5</c:v>
                </c:pt>
                <c:pt idx="74">
                  <c:v>189</c:v>
                </c:pt>
                <c:pt idx="75">
                  <c:v>187.5</c:v>
                </c:pt>
                <c:pt idx="76">
                  <c:v>186</c:v>
                </c:pt>
                <c:pt idx="77">
                  <c:v>184.5</c:v>
                </c:pt>
                <c:pt idx="78">
                  <c:v>183</c:v>
                </c:pt>
                <c:pt idx="79">
                  <c:v>181.5</c:v>
                </c:pt>
                <c:pt idx="80">
                  <c:v>180</c:v>
                </c:pt>
                <c:pt idx="81">
                  <c:v>178.5</c:v>
                </c:pt>
                <c:pt idx="82">
                  <c:v>177</c:v>
                </c:pt>
                <c:pt idx="83">
                  <c:v>175.5</c:v>
                </c:pt>
                <c:pt idx="84">
                  <c:v>174</c:v>
                </c:pt>
                <c:pt idx="85">
                  <c:v>172.5</c:v>
                </c:pt>
                <c:pt idx="86">
                  <c:v>171</c:v>
                </c:pt>
                <c:pt idx="87">
                  <c:v>169.5</c:v>
                </c:pt>
                <c:pt idx="88">
                  <c:v>168</c:v>
                </c:pt>
                <c:pt idx="89">
                  <c:v>166.5</c:v>
                </c:pt>
                <c:pt idx="90">
                  <c:v>165</c:v>
                </c:pt>
                <c:pt idx="91">
                  <c:v>163.5</c:v>
                </c:pt>
                <c:pt idx="92">
                  <c:v>162</c:v>
                </c:pt>
                <c:pt idx="93">
                  <c:v>160.5</c:v>
                </c:pt>
                <c:pt idx="94">
                  <c:v>159</c:v>
                </c:pt>
                <c:pt idx="95">
                  <c:v>157.5</c:v>
                </c:pt>
                <c:pt idx="96">
                  <c:v>156</c:v>
                </c:pt>
                <c:pt idx="97">
                  <c:v>154.5</c:v>
                </c:pt>
                <c:pt idx="98">
                  <c:v>153</c:v>
                </c:pt>
                <c:pt idx="99">
                  <c:v>151.5</c:v>
                </c:pt>
                <c:pt idx="100">
                  <c:v>150</c:v>
                </c:pt>
                <c:pt idx="101">
                  <c:v>148.5</c:v>
                </c:pt>
                <c:pt idx="102">
                  <c:v>147</c:v>
                </c:pt>
                <c:pt idx="103">
                  <c:v>145.5</c:v>
                </c:pt>
                <c:pt idx="104">
                  <c:v>144</c:v>
                </c:pt>
                <c:pt idx="105">
                  <c:v>142.5</c:v>
                </c:pt>
                <c:pt idx="106">
                  <c:v>141</c:v>
                </c:pt>
                <c:pt idx="107">
                  <c:v>139.5</c:v>
                </c:pt>
                <c:pt idx="108">
                  <c:v>138</c:v>
                </c:pt>
                <c:pt idx="109">
                  <c:v>136.5</c:v>
                </c:pt>
                <c:pt idx="110">
                  <c:v>135</c:v>
                </c:pt>
                <c:pt idx="111">
                  <c:v>133.5</c:v>
                </c:pt>
                <c:pt idx="112">
                  <c:v>132</c:v>
                </c:pt>
                <c:pt idx="113">
                  <c:v>130.5</c:v>
                </c:pt>
                <c:pt idx="114">
                  <c:v>129</c:v>
                </c:pt>
                <c:pt idx="115">
                  <c:v>127.5</c:v>
                </c:pt>
                <c:pt idx="116">
                  <c:v>126</c:v>
                </c:pt>
                <c:pt idx="117">
                  <c:v>124.5</c:v>
                </c:pt>
                <c:pt idx="118">
                  <c:v>123</c:v>
                </c:pt>
                <c:pt idx="119">
                  <c:v>121.5</c:v>
                </c:pt>
                <c:pt idx="120">
                  <c:v>120</c:v>
                </c:pt>
                <c:pt idx="121">
                  <c:v>118.5</c:v>
                </c:pt>
                <c:pt idx="122">
                  <c:v>117</c:v>
                </c:pt>
                <c:pt idx="123">
                  <c:v>115.5</c:v>
                </c:pt>
                <c:pt idx="124">
                  <c:v>114</c:v>
                </c:pt>
                <c:pt idx="125">
                  <c:v>112.5</c:v>
                </c:pt>
                <c:pt idx="126">
                  <c:v>111</c:v>
                </c:pt>
                <c:pt idx="127">
                  <c:v>109.5</c:v>
                </c:pt>
                <c:pt idx="128">
                  <c:v>108</c:v>
                </c:pt>
                <c:pt idx="129">
                  <c:v>106.5</c:v>
                </c:pt>
                <c:pt idx="130">
                  <c:v>105</c:v>
                </c:pt>
                <c:pt idx="131">
                  <c:v>103.5</c:v>
                </c:pt>
                <c:pt idx="132">
                  <c:v>102</c:v>
                </c:pt>
                <c:pt idx="133">
                  <c:v>100.5</c:v>
                </c:pt>
                <c:pt idx="134">
                  <c:v>99</c:v>
                </c:pt>
                <c:pt idx="135">
                  <c:v>97.5</c:v>
                </c:pt>
                <c:pt idx="136">
                  <c:v>96</c:v>
                </c:pt>
                <c:pt idx="137">
                  <c:v>94.5</c:v>
                </c:pt>
                <c:pt idx="138">
                  <c:v>93</c:v>
                </c:pt>
                <c:pt idx="139">
                  <c:v>91.5</c:v>
                </c:pt>
                <c:pt idx="140">
                  <c:v>90</c:v>
                </c:pt>
                <c:pt idx="141">
                  <c:v>88.5</c:v>
                </c:pt>
                <c:pt idx="142">
                  <c:v>87</c:v>
                </c:pt>
                <c:pt idx="143">
                  <c:v>85.5</c:v>
                </c:pt>
                <c:pt idx="144">
                  <c:v>84</c:v>
                </c:pt>
                <c:pt idx="145">
                  <c:v>82.5</c:v>
                </c:pt>
                <c:pt idx="146">
                  <c:v>81</c:v>
                </c:pt>
                <c:pt idx="147">
                  <c:v>79.5</c:v>
                </c:pt>
                <c:pt idx="148">
                  <c:v>78</c:v>
                </c:pt>
                <c:pt idx="149">
                  <c:v>76.5</c:v>
                </c:pt>
                <c:pt idx="150">
                  <c:v>75</c:v>
                </c:pt>
                <c:pt idx="151">
                  <c:v>73.5</c:v>
                </c:pt>
                <c:pt idx="152">
                  <c:v>72</c:v>
                </c:pt>
                <c:pt idx="153">
                  <c:v>70.5</c:v>
                </c:pt>
                <c:pt idx="154">
                  <c:v>69</c:v>
                </c:pt>
                <c:pt idx="155">
                  <c:v>67.5</c:v>
                </c:pt>
                <c:pt idx="156">
                  <c:v>66</c:v>
                </c:pt>
                <c:pt idx="157">
                  <c:v>64.5</c:v>
                </c:pt>
                <c:pt idx="158">
                  <c:v>63</c:v>
                </c:pt>
                <c:pt idx="159">
                  <c:v>61.5</c:v>
                </c:pt>
                <c:pt idx="160">
                  <c:v>60</c:v>
                </c:pt>
                <c:pt idx="161">
                  <c:v>58.5</c:v>
                </c:pt>
                <c:pt idx="162">
                  <c:v>57</c:v>
                </c:pt>
                <c:pt idx="163">
                  <c:v>55.5</c:v>
                </c:pt>
                <c:pt idx="164">
                  <c:v>54</c:v>
                </c:pt>
                <c:pt idx="165">
                  <c:v>52.5</c:v>
                </c:pt>
                <c:pt idx="166">
                  <c:v>51</c:v>
                </c:pt>
                <c:pt idx="167">
                  <c:v>49.5</c:v>
                </c:pt>
                <c:pt idx="168">
                  <c:v>48</c:v>
                </c:pt>
                <c:pt idx="169">
                  <c:v>46.5</c:v>
                </c:pt>
                <c:pt idx="170">
                  <c:v>45</c:v>
                </c:pt>
                <c:pt idx="171">
                  <c:v>43.5</c:v>
                </c:pt>
                <c:pt idx="172">
                  <c:v>42</c:v>
                </c:pt>
                <c:pt idx="173">
                  <c:v>40.5</c:v>
                </c:pt>
                <c:pt idx="174">
                  <c:v>39</c:v>
                </c:pt>
                <c:pt idx="175">
                  <c:v>37.5</c:v>
                </c:pt>
                <c:pt idx="176">
                  <c:v>36</c:v>
                </c:pt>
                <c:pt idx="177">
                  <c:v>34.5</c:v>
                </c:pt>
                <c:pt idx="178">
                  <c:v>33</c:v>
                </c:pt>
                <c:pt idx="179">
                  <c:v>31.5</c:v>
                </c:pt>
                <c:pt idx="180">
                  <c:v>30</c:v>
                </c:pt>
                <c:pt idx="181">
                  <c:v>28.5</c:v>
                </c:pt>
                <c:pt idx="182">
                  <c:v>27</c:v>
                </c:pt>
                <c:pt idx="183">
                  <c:v>25.5</c:v>
                </c:pt>
                <c:pt idx="184">
                  <c:v>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Sheet1!$I$14</c:f>
              <c:strCache>
                <c:ptCount val="1"/>
                <c:pt idx="0">
                  <c:v>MAC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Sheet1!$G$15:$G$199</c:f>
              <c:numCache>
                <c:ptCount val="185"/>
                <c:pt idx="0">
                  <c:v>0</c:v>
                </c:pt>
                <c:pt idx="1">
                  <c:v>1.5000000000000004</c:v>
                </c:pt>
                <c:pt idx="2">
                  <c:v>3.000000000000001</c:v>
                </c:pt>
                <c:pt idx="3">
                  <c:v>4.500000000000002</c:v>
                </c:pt>
                <c:pt idx="4">
                  <c:v>6.000000000000002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12.000000000000002</c:v>
                </c:pt>
                <c:pt idx="9">
                  <c:v>13.500000000000002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  <c:pt idx="21">
                  <c:v>31.500000000000004</c:v>
                </c:pt>
                <c:pt idx="22">
                  <c:v>33</c:v>
                </c:pt>
                <c:pt idx="23">
                  <c:v>34.5</c:v>
                </c:pt>
                <c:pt idx="24">
                  <c:v>36</c:v>
                </c:pt>
                <c:pt idx="25">
                  <c:v>37.5</c:v>
                </c:pt>
                <c:pt idx="26">
                  <c:v>39</c:v>
                </c:pt>
                <c:pt idx="27">
                  <c:v>40.5</c:v>
                </c:pt>
                <c:pt idx="28">
                  <c:v>42</c:v>
                </c:pt>
                <c:pt idx="29">
                  <c:v>43.5</c:v>
                </c:pt>
                <c:pt idx="30">
                  <c:v>45</c:v>
                </c:pt>
                <c:pt idx="31">
                  <c:v>46.5</c:v>
                </c:pt>
                <c:pt idx="32">
                  <c:v>48</c:v>
                </c:pt>
                <c:pt idx="33">
                  <c:v>49.5</c:v>
                </c:pt>
                <c:pt idx="34">
                  <c:v>51</c:v>
                </c:pt>
                <c:pt idx="35">
                  <c:v>52.5</c:v>
                </c:pt>
                <c:pt idx="36">
                  <c:v>54</c:v>
                </c:pt>
                <c:pt idx="37">
                  <c:v>55.5</c:v>
                </c:pt>
                <c:pt idx="38">
                  <c:v>57</c:v>
                </c:pt>
                <c:pt idx="39">
                  <c:v>58.5</c:v>
                </c:pt>
                <c:pt idx="40">
                  <c:v>60</c:v>
                </c:pt>
                <c:pt idx="41">
                  <c:v>61.5</c:v>
                </c:pt>
                <c:pt idx="42">
                  <c:v>63</c:v>
                </c:pt>
                <c:pt idx="43">
                  <c:v>64.5</c:v>
                </c:pt>
                <c:pt idx="44">
                  <c:v>66</c:v>
                </c:pt>
                <c:pt idx="45">
                  <c:v>67.5</c:v>
                </c:pt>
                <c:pt idx="46">
                  <c:v>69</c:v>
                </c:pt>
                <c:pt idx="47">
                  <c:v>70.5</c:v>
                </c:pt>
                <c:pt idx="48">
                  <c:v>72</c:v>
                </c:pt>
                <c:pt idx="49">
                  <c:v>73.5</c:v>
                </c:pt>
                <c:pt idx="50">
                  <c:v>75</c:v>
                </c:pt>
                <c:pt idx="51">
                  <c:v>76.5</c:v>
                </c:pt>
                <c:pt idx="52">
                  <c:v>78</c:v>
                </c:pt>
                <c:pt idx="53">
                  <c:v>79.5</c:v>
                </c:pt>
                <c:pt idx="54">
                  <c:v>81</c:v>
                </c:pt>
                <c:pt idx="55">
                  <c:v>82.5</c:v>
                </c:pt>
                <c:pt idx="56">
                  <c:v>84</c:v>
                </c:pt>
                <c:pt idx="57">
                  <c:v>85.5</c:v>
                </c:pt>
                <c:pt idx="58">
                  <c:v>87</c:v>
                </c:pt>
                <c:pt idx="59">
                  <c:v>88.5</c:v>
                </c:pt>
                <c:pt idx="60">
                  <c:v>90</c:v>
                </c:pt>
                <c:pt idx="61">
                  <c:v>91.5</c:v>
                </c:pt>
                <c:pt idx="62">
                  <c:v>93</c:v>
                </c:pt>
                <c:pt idx="63">
                  <c:v>94.5</c:v>
                </c:pt>
                <c:pt idx="64">
                  <c:v>96</c:v>
                </c:pt>
                <c:pt idx="65">
                  <c:v>97.5</c:v>
                </c:pt>
                <c:pt idx="66">
                  <c:v>99</c:v>
                </c:pt>
                <c:pt idx="67">
                  <c:v>100.5</c:v>
                </c:pt>
                <c:pt idx="68">
                  <c:v>102</c:v>
                </c:pt>
                <c:pt idx="69">
                  <c:v>103.5</c:v>
                </c:pt>
                <c:pt idx="70">
                  <c:v>105</c:v>
                </c:pt>
                <c:pt idx="71">
                  <c:v>106.5</c:v>
                </c:pt>
                <c:pt idx="72">
                  <c:v>108</c:v>
                </c:pt>
                <c:pt idx="73">
                  <c:v>109.5</c:v>
                </c:pt>
                <c:pt idx="74">
                  <c:v>111</c:v>
                </c:pt>
                <c:pt idx="75">
                  <c:v>112.5</c:v>
                </c:pt>
                <c:pt idx="76">
                  <c:v>114</c:v>
                </c:pt>
                <c:pt idx="77">
                  <c:v>115.5</c:v>
                </c:pt>
                <c:pt idx="78">
                  <c:v>117</c:v>
                </c:pt>
                <c:pt idx="79">
                  <c:v>118.5</c:v>
                </c:pt>
                <c:pt idx="80">
                  <c:v>120</c:v>
                </c:pt>
                <c:pt idx="81">
                  <c:v>121.5</c:v>
                </c:pt>
                <c:pt idx="82">
                  <c:v>123</c:v>
                </c:pt>
                <c:pt idx="83">
                  <c:v>124.5</c:v>
                </c:pt>
                <c:pt idx="84">
                  <c:v>126</c:v>
                </c:pt>
                <c:pt idx="85">
                  <c:v>127.5</c:v>
                </c:pt>
                <c:pt idx="86">
                  <c:v>129</c:v>
                </c:pt>
                <c:pt idx="87">
                  <c:v>130.5</c:v>
                </c:pt>
                <c:pt idx="88">
                  <c:v>132</c:v>
                </c:pt>
                <c:pt idx="89">
                  <c:v>133.5</c:v>
                </c:pt>
                <c:pt idx="90">
                  <c:v>135</c:v>
                </c:pt>
                <c:pt idx="91">
                  <c:v>136.5</c:v>
                </c:pt>
                <c:pt idx="92">
                  <c:v>138</c:v>
                </c:pt>
                <c:pt idx="93">
                  <c:v>139.5</c:v>
                </c:pt>
                <c:pt idx="94">
                  <c:v>141</c:v>
                </c:pt>
                <c:pt idx="95">
                  <c:v>142.5</c:v>
                </c:pt>
                <c:pt idx="96">
                  <c:v>144</c:v>
                </c:pt>
                <c:pt idx="97">
                  <c:v>145.5</c:v>
                </c:pt>
                <c:pt idx="98">
                  <c:v>147</c:v>
                </c:pt>
                <c:pt idx="99">
                  <c:v>148.5</c:v>
                </c:pt>
                <c:pt idx="100">
                  <c:v>150</c:v>
                </c:pt>
                <c:pt idx="101">
                  <c:v>151.5</c:v>
                </c:pt>
                <c:pt idx="102">
                  <c:v>153</c:v>
                </c:pt>
                <c:pt idx="103">
                  <c:v>154.5</c:v>
                </c:pt>
                <c:pt idx="104">
                  <c:v>156</c:v>
                </c:pt>
                <c:pt idx="105">
                  <c:v>157.5</c:v>
                </c:pt>
                <c:pt idx="106">
                  <c:v>159</c:v>
                </c:pt>
                <c:pt idx="107">
                  <c:v>160.5</c:v>
                </c:pt>
                <c:pt idx="108">
                  <c:v>162</c:v>
                </c:pt>
                <c:pt idx="109">
                  <c:v>163.5</c:v>
                </c:pt>
                <c:pt idx="110">
                  <c:v>165</c:v>
                </c:pt>
                <c:pt idx="111">
                  <c:v>166.5</c:v>
                </c:pt>
                <c:pt idx="112">
                  <c:v>168</c:v>
                </c:pt>
                <c:pt idx="113">
                  <c:v>169.5</c:v>
                </c:pt>
                <c:pt idx="114">
                  <c:v>171</c:v>
                </c:pt>
                <c:pt idx="115">
                  <c:v>172.5</c:v>
                </c:pt>
                <c:pt idx="116">
                  <c:v>174</c:v>
                </c:pt>
                <c:pt idx="117">
                  <c:v>175.5</c:v>
                </c:pt>
                <c:pt idx="118">
                  <c:v>177</c:v>
                </c:pt>
                <c:pt idx="119">
                  <c:v>178.5</c:v>
                </c:pt>
                <c:pt idx="120">
                  <c:v>180</c:v>
                </c:pt>
                <c:pt idx="121">
                  <c:v>181.5</c:v>
                </c:pt>
                <c:pt idx="122">
                  <c:v>183</c:v>
                </c:pt>
                <c:pt idx="123">
                  <c:v>184.5</c:v>
                </c:pt>
                <c:pt idx="124">
                  <c:v>186</c:v>
                </c:pt>
                <c:pt idx="125">
                  <c:v>187.5</c:v>
                </c:pt>
                <c:pt idx="126">
                  <c:v>189</c:v>
                </c:pt>
                <c:pt idx="127">
                  <c:v>190.5</c:v>
                </c:pt>
                <c:pt idx="128">
                  <c:v>192</c:v>
                </c:pt>
                <c:pt idx="129">
                  <c:v>193.5</c:v>
                </c:pt>
                <c:pt idx="130">
                  <c:v>195</c:v>
                </c:pt>
                <c:pt idx="131">
                  <c:v>196.5</c:v>
                </c:pt>
                <c:pt idx="132">
                  <c:v>198</c:v>
                </c:pt>
                <c:pt idx="133">
                  <c:v>199.5</c:v>
                </c:pt>
                <c:pt idx="134">
                  <c:v>201</c:v>
                </c:pt>
                <c:pt idx="135">
                  <c:v>202.5</c:v>
                </c:pt>
                <c:pt idx="136">
                  <c:v>204</c:v>
                </c:pt>
                <c:pt idx="137">
                  <c:v>205.5</c:v>
                </c:pt>
                <c:pt idx="138">
                  <c:v>207</c:v>
                </c:pt>
                <c:pt idx="139">
                  <c:v>208.5</c:v>
                </c:pt>
                <c:pt idx="140">
                  <c:v>210</c:v>
                </c:pt>
                <c:pt idx="141">
                  <c:v>211.5</c:v>
                </c:pt>
                <c:pt idx="142">
                  <c:v>213</c:v>
                </c:pt>
                <c:pt idx="143">
                  <c:v>214.5</c:v>
                </c:pt>
                <c:pt idx="144">
                  <c:v>216</c:v>
                </c:pt>
                <c:pt idx="145">
                  <c:v>217.5</c:v>
                </c:pt>
                <c:pt idx="146">
                  <c:v>219</c:v>
                </c:pt>
                <c:pt idx="147">
                  <c:v>220.5</c:v>
                </c:pt>
                <c:pt idx="148">
                  <c:v>222</c:v>
                </c:pt>
                <c:pt idx="149">
                  <c:v>223.5</c:v>
                </c:pt>
                <c:pt idx="150">
                  <c:v>225</c:v>
                </c:pt>
                <c:pt idx="151">
                  <c:v>226.5</c:v>
                </c:pt>
                <c:pt idx="152">
                  <c:v>228</c:v>
                </c:pt>
                <c:pt idx="153">
                  <c:v>229.5</c:v>
                </c:pt>
                <c:pt idx="154">
                  <c:v>231</c:v>
                </c:pt>
                <c:pt idx="155">
                  <c:v>232.5</c:v>
                </c:pt>
                <c:pt idx="156">
                  <c:v>234</c:v>
                </c:pt>
                <c:pt idx="157">
                  <c:v>235.5</c:v>
                </c:pt>
                <c:pt idx="158">
                  <c:v>237</c:v>
                </c:pt>
                <c:pt idx="159">
                  <c:v>238.5</c:v>
                </c:pt>
                <c:pt idx="160">
                  <c:v>240</c:v>
                </c:pt>
                <c:pt idx="161">
                  <c:v>241.5</c:v>
                </c:pt>
                <c:pt idx="162">
                  <c:v>243</c:v>
                </c:pt>
                <c:pt idx="163">
                  <c:v>244.5</c:v>
                </c:pt>
                <c:pt idx="164">
                  <c:v>246</c:v>
                </c:pt>
                <c:pt idx="165">
                  <c:v>247.5</c:v>
                </c:pt>
                <c:pt idx="166">
                  <c:v>249</c:v>
                </c:pt>
                <c:pt idx="167">
                  <c:v>250.5</c:v>
                </c:pt>
                <c:pt idx="168">
                  <c:v>252</c:v>
                </c:pt>
                <c:pt idx="169">
                  <c:v>253.5</c:v>
                </c:pt>
                <c:pt idx="170">
                  <c:v>255</c:v>
                </c:pt>
                <c:pt idx="171">
                  <c:v>256.5</c:v>
                </c:pt>
                <c:pt idx="172">
                  <c:v>258</c:v>
                </c:pt>
                <c:pt idx="173">
                  <c:v>259.5</c:v>
                </c:pt>
                <c:pt idx="174">
                  <c:v>261</c:v>
                </c:pt>
                <c:pt idx="175">
                  <c:v>262.5</c:v>
                </c:pt>
                <c:pt idx="176">
                  <c:v>264</c:v>
                </c:pt>
                <c:pt idx="177">
                  <c:v>265.5</c:v>
                </c:pt>
                <c:pt idx="178">
                  <c:v>267</c:v>
                </c:pt>
                <c:pt idx="179">
                  <c:v>268.5</c:v>
                </c:pt>
                <c:pt idx="180">
                  <c:v>270</c:v>
                </c:pt>
                <c:pt idx="181">
                  <c:v>271.5</c:v>
                </c:pt>
                <c:pt idx="182">
                  <c:v>273</c:v>
                </c:pt>
                <c:pt idx="183">
                  <c:v>274.5</c:v>
                </c:pt>
                <c:pt idx="184">
                  <c:v>276</c:v>
                </c:pt>
              </c:numCache>
            </c:numRef>
          </c:xVal>
          <c:yVal>
            <c:numRef>
              <c:f>Sheet1!$I$15:$I$199</c:f>
              <c:numCache>
                <c:ptCount val="185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  <c:pt idx="50">
                  <c:v>70</c:v>
                </c:pt>
                <c:pt idx="51">
                  <c:v>71</c:v>
                </c:pt>
                <c:pt idx="52">
                  <c:v>72</c:v>
                </c:pt>
                <c:pt idx="53">
                  <c:v>73</c:v>
                </c:pt>
                <c:pt idx="54">
                  <c:v>74</c:v>
                </c:pt>
                <c:pt idx="55">
                  <c:v>75</c:v>
                </c:pt>
                <c:pt idx="56">
                  <c:v>76</c:v>
                </c:pt>
                <c:pt idx="57">
                  <c:v>77</c:v>
                </c:pt>
                <c:pt idx="58">
                  <c:v>78</c:v>
                </c:pt>
                <c:pt idx="59">
                  <c:v>79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85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90</c:v>
                </c:pt>
                <c:pt idx="71">
                  <c:v>91</c:v>
                </c:pt>
                <c:pt idx="72">
                  <c:v>92</c:v>
                </c:pt>
                <c:pt idx="73">
                  <c:v>93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101</c:v>
                </c:pt>
                <c:pt idx="82">
                  <c:v>102</c:v>
                </c:pt>
                <c:pt idx="83">
                  <c:v>103</c:v>
                </c:pt>
                <c:pt idx="84">
                  <c:v>104</c:v>
                </c:pt>
                <c:pt idx="85">
                  <c:v>105</c:v>
                </c:pt>
                <c:pt idx="86">
                  <c:v>106</c:v>
                </c:pt>
                <c:pt idx="87">
                  <c:v>107</c:v>
                </c:pt>
                <c:pt idx="88">
                  <c:v>108</c:v>
                </c:pt>
                <c:pt idx="89">
                  <c:v>109</c:v>
                </c:pt>
                <c:pt idx="90">
                  <c:v>110</c:v>
                </c:pt>
                <c:pt idx="91">
                  <c:v>111</c:v>
                </c:pt>
                <c:pt idx="92">
                  <c:v>112</c:v>
                </c:pt>
                <c:pt idx="93">
                  <c:v>113</c:v>
                </c:pt>
                <c:pt idx="94">
                  <c:v>114</c:v>
                </c:pt>
                <c:pt idx="95">
                  <c:v>115</c:v>
                </c:pt>
                <c:pt idx="96">
                  <c:v>116</c:v>
                </c:pt>
                <c:pt idx="97">
                  <c:v>117</c:v>
                </c:pt>
                <c:pt idx="98">
                  <c:v>118</c:v>
                </c:pt>
                <c:pt idx="99">
                  <c:v>119</c:v>
                </c:pt>
                <c:pt idx="100">
                  <c:v>120</c:v>
                </c:pt>
                <c:pt idx="101">
                  <c:v>121</c:v>
                </c:pt>
                <c:pt idx="102">
                  <c:v>122</c:v>
                </c:pt>
                <c:pt idx="103">
                  <c:v>123</c:v>
                </c:pt>
                <c:pt idx="104">
                  <c:v>124</c:v>
                </c:pt>
                <c:pt idx="105">
                  <c:v>125</c:v>
                </c:pt>
                <c:pt idx="106">
                  <c:v>126</c:v>
                </c:pt>
                <c:pt idx="107">
                  <c:v>127</c:v>
                </c:pt>
                <c:pt idx="108">
                  <c:v>128</c:v>
                </c:pt>
                <c:pt idx="109">
                  <c:v>129</c:v>
                </c:pt>
                <c:pt idx="110">
                  <c:v>130</c:v>
                </c:pt>
                <c:pt idx="111">
                  <c:v>131</c:v>
                </c:pt>
                <c:pt idx="112">
                  <c:v>132</c:v>
                </c:pt>
                <c:pt idx="113">
                  <c:v>133</c:v>
                </c:pt>
                <c:pt idx="114">
                  <c:v>134</c:v>
                </c:pt>
                <c:pt idx="115">
                  <c:v>135</c:v>
                </c:pt>
                <c:pt idx="116">
                  <c:v>136</c:v>
                </c:pt>
                <c:pt idx="117">
                  <c:v>137</c:v>
                </c:pt>
                <c:pt idx="118">
                  <c:v>138</c:v>
                </c:pt>
                <c:pt idx="119">
                  <c:v>139</c:v>
                </c:pt>
                <c:pt idx="120">
                  <c:v>140</c:v>
                </c:pt>
                <c:pt idx="121">
                  <c:v>141</c:v>
                </c:pt>
                <c:pt idx="122">
                  <c:v>142</c:v>
                </c:pt>
                <c:pt idx="123">
                  <c:v>143</c:v>
                </c:pt>
                <c:pt idx="124">
                  <c:v>144</c:v>
                </c:pt>
                <c:pt idx="125">
                  <c:v>145</c:v>
                </c:pt>
                <c:pt idx="126">
                  <c:v>146</c:v>
                </c:pt>
                <c:pt idx="127">
                  <c:v>147</c:v>
                </c:pt>
                <c:pt idx="128">
                  <c:v>148</c:v>
                </c:pt>
                <c:pt idx="129">
                  <c:v>149</c:v>
                </c:pt>
                <c:pt idx="130">
                  <c:v>150</c:v>
                </c:pt>
                <c:pt idx="131">
                  <c:v>151</c:v>
                </c:pt>
                <c:pt idx="132">
                  <c:v>152</c:v>
                </c:pt>
                <c:pt idx="133">
                  <c:v>153</c:v>
                </c:pt>
                <c:pt idx="134">
                  <c:v>154</c:v>
                </c:pt>
                <c:pt idx="135">
                  <c:v>155</c:v>
                </c:pt>
                <c:pt idx="136">
                  <c:v>156</c:v>
                </c:pt>
                <c:pt idx="137">
                  <c:v>157</c:v>
                </c:pt>
                <c:pt idx="138">
                  <c:v>158</c:v>
                </c:pt>
                <c:pt idx="139">
                  <c:v>159</c:v>
                </c:pt>
                <c:pt idx="140">
                  <c:v>160</c:v>
                </c:pt>
                <c:pt idx="141">
                  <c:v>161</c:v>
                </c:pt>
                <c:pt idx="142">
                  <c:v>162</c:v>
                </c:pt>
                <c:pt idx="143">
                  <c:v>163</c:v>
                </c:pt>
                <c:pt idx="144">
                  <c:v>164</c:v>
                </c:pt>
                <c:pt idx="145">
                  <c:v>165</c:v>
                </c:pt>
                <c:pt idx="146">
                  <c:v>166</c:v>
                </c:pt>
                <c:pt idx="147">
                  <c:v>167</c:v>
                </c:pt>
                <c:pt idx="148">
                  <c:v>168</c:v>
                </c:pt>
                <c:pt idx="149">
                  <c:v>169</c:v>
                </c:pt>
                <c:pt idx="150">
                  <c:v>170</c:v>
                </c:pt>
                <c:pt idx="151">
                  <c:v>171</c:v>
                </c:pt>
                <c:pt idx="152">
                  <c:v>172</c:v>
                </c:pt>
                <c:pt idx="153">
                  <c:v>173</c:v>
                </c:pt>
                <c:pt idx="154">
                  <c:v>174</c:v>
                </c:pt>
                <c:pt idx="155">
                  <c:v>175</c:v>
                </c:pt>
                <c:pt idx="156">
                  <c:v>176</c:v>
                </c:pt>
                <c:pt idx="157">
                  <c:v>177</c:v>
                </c:pt>
                <c:pt idx="158">
                  <c:v>178</c:v>
                </c:pt>
                <c:pt idx="159">
                  <c:v>179</c:v>
                </c:pt>
                <c:pt idx="160">
                  <c:v>180</c:v>
                </c:pt>
                <c:pt idx="161">
                  <c:v>181</c:v>
                </c:pt>
                <c:pt idx="162">
                  <c:v>182</c:v>
                </c:pt>
                <c:pt idx="163">
                  <c:v>183</c:v>
                </c:pt>
                <c:pt idx="164">
                  <c:v>184</c:v>
                </c:pt>
                <c:pt idx="165">
                  <c:v>185</c:v>
                </c:pt>
                <c:pt idx="166">
                  <c:v>186</c:v>
                </c:pt>
                <c:pt idx="167">
                  <c:v>187</c:v>
                </c:pt>
                <c:pt idx="168">
                  <c:v>188</c:v>
                </c:pt>
                <c:pt idx="169">
                  <c:v>189</c:v>
                </c:pt>
                <c:pt idx="170">
                  <c:v>190</c:v>
                </c:pt>
                <c:pt idx="171">
                  <c:v>191</c:v>
                </c:pt>
                <c:pt idx="172">
                  <c:v>192</c:v>
                </c:pt>
                <c:pt idx="173">
                  <c:v>193</c:v>
                </c:pt>
                <c:pt idx="174">
                  <c:v>194</c:v>
                </c:pt>
                <c:pt idx="175">
                  <c:v>195</c:v>
                </c:pt>
                <c:pt idx="176">
                  <c:v>196</c:v>
                </c:pt>
                <c:pt idx="177">
                  <c:v>197</c:v>
                </c:pt>
                <c:pt idx="178">
                  <c:v>198</c:v>
                </c:pt>
                <c:pt idx="179">
                  <c:v>199</c:v>
                </c:pt>
                <c:pt idx="180">
                  <c:v>200</c:v>
                </c:pt>
                <c:pt idx="181">
                  <c:v>201</c:v>
                </c:pt>
                <c:pt idx="182">
                  <c:v>202</c:v>
                </c:pt>
                <c:pt idx="183">
                  <c:v>203</c:v>
                </c:pt>
                <c:pt idx="184">
                  <c:v>204</c:v>
                </c:pt>
              </c:numCache>
            </c:numRef>
          </c:yVal>
          <c:smooth val="1"/>
        </c:ser>
        <c:axId val="52146601"/>
        <c:axId val="66666226"/>
      </c:scatterChart>
      <c:val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 val="autoZero"/>
        <c:crossBetween val="midCat"/>
        <c:dispUnits/>
      </c:valAx>
      <c:valAx>
        <c:axId val="66666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44625"/>
          <c:w val="0.067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0025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Sheet4!$B$3</c:f>
              <c:strCache>
                <c:ptCount val="1"/>
                <c:pt idx="0">
                  <c:v>MAC1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Sheet4!$A$4:$A$177</c:f>
              <c:numCache>
                <c:ptCount val="17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</c:numCache>
            </c:numRef>
          </c:xVal>
          <c:yVal>
            <c:numRef>
              <c:f>Sheet4!$B$4:$B$177</c:f>
              <c:numCache>
                <c:ptCount val="174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  <c:pt idx="53">
                  <c:v>550</c:v>
                </c:pt>
                <c:pt idx="54">
                  <c:v>560</c:v>
                </c:pt>
                <c:pt idx="55">
                  <c:v>570</c:v>
                </c:pt>
                <c:pt idx="56">
                  <c:v>580</c:v>
                </c:pt>
                <c:pt idx="57">
                  <c:v>590</c:v>
                </c:pt>
                <c:pt idx="58">
                  <c:v>600</c:v>
                </c:pt>
                <c:pt idx="59">
                  <c:v>610</c:v>
                </c:pt>
                <c:pt idx="60">
                  <c:v>620</c:v>
                </c:pt>
                <c:pt idx="61">
                  <c:v>630</c:v>
                </c:pt>
                <c:pt idx="62">
                  <c:v>640</c:v>
                </c:pt>
                <c:pt idx="63">
                  <c:v>650</c:v>
                </c:pt>
                <c:pt idx="64">
                  <c:v>660</c:v>
                </c:pt>
                <c:pt idx="65">
                  <c:v>670</c:v>
                </c:pt>
                <c:pt idx="66">
                  <c:v>680</c:v>
                </c:pt>
                <c:pt idx="67">
                  <c:v>690</c:v>
                </c:pt>
                <c:pt idx="68">
                  <c:v>700</c:v>
                </c:pt>
                <c:pt idx="69">
                  <c:v>710</c:v>
                </c:pt>
                <c:pt idx="70">
                  <c:v>720</c:v>
                </c:pt>
                <c:pt idx="71">
                  <c:v>730</c:v>
                </c:pt>
                <c:pt idx="72">
                  <c:v>740</c:v>
                </c:pt>
                <c:pt idx="73">
                  <c:v>750</c:v>
                </c:pt>
                <c:pt idx="74">
                  <c:v>760</c:v>
                </c:pt>
                <c:pt idx="75">
                  <c:v>770</c:v>
                </c:pt>
                <c:pt idx="76">
                  <c:v>780</c:v>
                </c:pt>
                <c:pt idx="77">
                  <c:v>790</c:v>
                </c:pt>
                <c:pt idx="78">
                  <c:v>800</c:v>
                </c:pt>
                <c:pt idx="79">
                  <c:v>810</c:v>
                </c:pt>
                <c:pt idx="80">
                  <c:v>820</c:v>
                </c:pt>
                <c:pt idx="81">
                  <c:v>830</c:v>
                </c:pt>
                <c:pt idx="82">
                  <c:v>840</c:v>
                </c:pt>
                <c:pt idx="83">
                  <c:v>850</c:v>
                </c:pt>
                <c:pt idx="84">
                  <c:v>860</c:v>
                </c:pt>
                <c:pt idx="85">
                  <c:v>870</c:v>
                </c:pt>
                <c:pt idx="86">
                  <c:v>880</c:v>
                </c:pt>
                <c:pt idx="87">
                  <c:v>890</c:v>
                </c:pt>
                <c:pt idx="88">
                  <c:v>900</c:v>
                </c:pt>
                <c:pt idx="89">
                  <c:v>910</c:v>
                </c:pt>
                <c:pt idx="90">
                  <c:v>920</c:v>
                </c:pt>
                <c:pt idx="91">
                  <c:v>930</c:v>
                </c:pt>
                <c:pt idx="92">
                  <c:v>940</c:v>
                </c:pt>
                <c:pt idx="93">
                  <c:v>950</c:v>
                </c:pt>
                <c:pt idx="94">
                  <c:v>960</c:v>
                </c:pt>
                <c:pt idx="95">
                  <c:v>970</c:v>
                </c:pt>
                <c:pt idx="96">
                  <c:v>980</c:v>
                </c:pt>
                <c:pt idx="97">
                  <c:v>990</c:v>
                </c:pt>
                <c:pt idx="98">
                  <c:v>1000</c:v>
                </c:pt>
                <c:pt idx="99">
                  <c:v>1010</c:v>
                </c:pt>
                <c:pt idx="100">
                  <c:v>1020</c:v>
                </c:pt>
                <c:pt idx="101">
                  <c:v>1030</c:v>
                </c:pt>
                <c:pt idx="102">
                  <c:v>1040</c:v>
                </c:pt>
                <c:pt idx="103">
                  <c:v>1050</c:v>
                </c:pt>
                <c:pt idx="104">
                  <c:v>1060</c:v>
                </c:pt>
                <c:pt idx="105">
                  <c:v>1070</c:v>
                </c:pt>
                <c:pt idx="106">
                  <c:v>1080</c:v>
                </c:pt>
                <c:pt idx="107">
                  <c:v>1090</c:v>
                </c:pt>
                <c:pt idx="108">
                  <c:v>1100</c:v>
                </c:pt>
                <c:pt idx="109">
                  <c:v>1110</c:v>
                </c:pt>
                <c:pt idx="110">
                  <c:v>1120</c:v>
                </c:pt>
                <c:pt idx="111">
                  <c:v>1130</c:v>
                </c:pt>
                <c:pt idx="112">
                  <c:v>1140</c:v>
                </c:pt>
                <c:pt idx="113">
                  <c:v>1150</c:v>
                </c:pt>
                <c:pt idx="114">
                  <c:v>1160</c:v>
                </c:pt>
                <c:pt idx="115">
                  <c:v>1170</c:v>
                </c:pt>
                <c:pt idx="116">
                  <c:v>1180</c:v>
                </c:pt>
                <c:pt idx="117">
                  <c:v>1190</c:v>
                </c:pt>
                <c:pt idx="118">
                  <c:v>1200</c:v>
                </c:pt>
                <c:pt idx="119">
                  <c:v>1210</c:v>
                </c:pt>
                <c:pt idx="120">
                  <c:v>1220</c:v>
                </c:pt>
                <c:pt idx="121">
                  <c:v>1230</c:v>
                </c:pt>
                <c:pt idx="122">
                  <c:v>1240</c:v>
                </c:pt>
                <c:pt idx="123">
                  <c:v>1250</c:v>
                </c:pt>
                <c:pt idx="124">
                  <c:v>1260</c:v>
                </c:pt>
                <c:pt idx="125">
                  <c:v>1270</c:v>
                </c:pt>
                <c:pt idx="126">
                  <c:v>1280</c:v>
                </c:pt>
                <c:pt idx="127">
                  <c:v>1290</c:v>
                </c:pt>
                <c:pt idx="128">
                  <c:v>1300</c:v>
                </c:pt>
                <c:pt idx="129">
                  <c:v>1310</c:v>
                </c:pt>
                <c:pt idx="130">
                  <c:v>1320</c:v>
                </c:pt>
                <c:pt idx="131">
                  <c:v>1330</c:v>
                </c:pt>
                <c:pt idx="132">
                  <c:v>1340</c:v>
                </c:pt>
                <c:pt idx="133">
                  <c:v>1350</c:v>
                </c:pt>
                <c:pt idx="134">
                  <c:v>1360</c:v>
                </c:pt>
                <c:pt idx="135">
                  <c:v>1370</c:v>
                </c:pt>
                <c:pt idx="136">
                  <c:v>1380</c:v>
                </c:pt>
                <c:pt idx="137">
                  <c:v>1390</c:v>
                </c:pt>
                <c:pt idx="138">
                  <c:v>1400</c:v>
                </c:pt>
                <c:pt idx="139">
                  <c:v>1410</c:v>
                </c:pt>
                <c:pt idx="140">
                  <c:v>1420</c:v>
                </c:pt>
                <c:pt idx="141">
                  <c:v>1430</c:v>
                </c:pt>
                <c:pt idx="142">
                  <c:v>1440</c:v>
                </c:pt>
                <c:pt idx="143">
                  <c:v>1450</c:v>
                </c:pt>
                <c:pt idx="144">
                  <c:v>1460</c:v>
                </c:pt>
                <c:pt idx="145">
                  <c:v>1470</c:v>
                </c:pt>
                <c:pt idx="146">
                  <c:v>1480</c:v>
                </c:pt>
                <c:pt idx="147">
                  <c:v>1490</c:v>
                </c:pt>
                <c:pt idx="148">
                  <c:v>1500</c:v>
                </c:pt>
                <c:pt idx="149">
                  <c:v>1510</c:v>
                </c:pt>
                <c:pt idx="150">
                  <c:v>1520</c:v>
                </c:pt>
                <c:pt idx="151">
                  <c:v>1530</c:v>
                </c:pt>
                <c:pt idx="152">
                  <c:v>1540</c:v>
                </c:pt>
                <c:pt idx="153">
                  <c:v>1550</c:v>
                </c:pt>
                <c:pt idx="154">
                  <c:v>1560</c:v>
                </c:pt>
                <c:pt idx="155">
                  <c:v>1570</c:v>
                </c:pt>
                <c:pt idx="156">
                  <c:v>1580</c:v>
                </c:pt>
                <c:pt idx="157">
                  <c:v>1590</c:v>
                </c:pt>
                <c:pt idx="158">
                  <c:v>1600</c:v>
                </c:pt>
                <c:pt idx="159">
                  <c:v>1610</c:v>
                </c:pt>
                <c:pt idx="160">
                  <c:v>1620</c:v>
                </c:pt>
                <c:pt idx="161">
                  <c:v>1630</c:v>
                </c:pt>
                <c:pt idx="162">
                  <c:v>1640</c:v>
                </c:pt>
                <c:pt idx="163">
                  <c:v>1650</c:v>
                </c:pt>
                <c:pt idx="164">
                  <c:v>1660</c:v>
                </c:pt>
                <c:pt idx="165">
                  <c:v>1670</c:v>
                </c:pt>
                <c:pt idx="166">
                  <c:v>1680</c:v>
                </c:pt>
                <c:pt idx="167">
                  <c:v>1690</c:v>
                </c:pt>
                <c:pt idx="168">
                  <c:v>1700</c:v>
                </c:pt>
                <c:pt idx="169">
                  <c:v>1710</c:v>
                </c:pt>
                <c:pt idx="170">
                  <c:v>1720</c:v>
                </c:pt>
                <c:pt idx="171">
                  <c:v>1730</c:v>
                </c:pt>
                <c:pt idx="172">
                  <c:v>1740</c:v>
                </c:pt>
                <c:pt idx="173">
                  <c:v>1750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Sheet4!$C$3</c:f>
              <c:strCache>
                <c:ptCount val="1"/>
                <c:pt idx="0">
                  <c:v>MAC2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Sheet4!$A$4:$A$177</c:f>
              <c:numCache>
                <c:ptCount val="17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</c:numCache>
            </c:numRef>
          </c:xVal>
          <c:yVal>
            <c:numRef>
              <c:f>Sheet4!$C$4:$C$177</c:f>
              <c:numCache>
                <c:ptCount val="17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95</c:v>
                </c:pt>
                <c:pt idx="16">
                  <c:v>100</c:v>
                </c:pt>
                <c:pt idx="17">
                  <c:v>105</c:v>
                </c:pt>
                <c:pt idx="18">
                  <c:v>110</c:v>
                </c:pt>
                <c:pt idx="19">
                  <c:v>115</c:v>
                </c:pt>
                <c:pt idx="20">
                  <c:v>120</c:v>
                </c:pt>
                <c:pt idx="21">
                  <c:v>125</c:v>
                </c:pt>
                <c:pt idx="22">
                  <c:v>130</c:v>
                </c:pt>
                <c:pt idx="23">
                  <c:v>135</c:v>
                </c:pt>
                <c:pt idx="24">
                  <c:v>140</c:v>
                </c:pt>
                <c:pt idx="25">
                  <c:v>145</c:v>
                </c:pt>
                <c:pt idx="26">
                  <c:v>150</c:v>
                </c:pt>
                <c:pt idx="27">
                  <c:v>155</c:v>
                </c:pt>
                <c:pt idx="28">
                  <c:v>160</c:v>
                </c:pt>
                <c:pt idx="29">
                  <c:v>165</c:v>
                </c:pt>
                <c:pt idx="30">
                  <c:v>170</c:v>
                </c:pt>
                <c:pt idx="31">
                  <c:v>175</c:v>
                </c:pt>
                <c:pt idx="32">
                  <c:v>180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200</c:v>
                </c:pt>
                <c:pt idx="37">
                  <c:v>205</c:v>
                </c:pt>
                <c:pt idx="38">
                  <c:v>210</c:v>
                </c:pt>
                <c:pt idx="39">
                  <c:v>215</c:v>
                </c:pt>
                <c:pt idx="40">
                  <c:v>220</c:v>
                </c:pt>
                <c:pt idx="41">
                  <c:v>225</c:v>
                </c:pt>
                <c:pt idx="42">
                  <c:v>230</c:v>
                </c:pt>
                <c:pt idx="43">
                  <c:v>235</c:v>
                </c:pt>
                <c:pt idx="44">
                  <c:v>240</c:v>
                </c:pt>
                <c:pt idx="45">
                  <c:v>245</c:v>
                </c:pt>
                <c:pt idx="46">
                  <c:v>250</c:v>
                </c:pt>
                <c:pt idx="47">
                  <c:v>255</c:v>
                </c:pt>
                <c:pt idx="48">
                  <c:v>260</c:v>
                </c:pt>
                <c:pt idx="49">
                  <c:v>265</c:v>
                </c:pt>
                <c:pt idx="50">
                  <c:v>270</c:v>
                </c:pt>
                <c:pt idx="51">
                  <c:v>275</c:v>
                </c:pt>
                <c:pt idx="52">
                  <c:v>280</c:v>
                </c:pt>
                <c:pt idx="53">
                  <c:v>285</c:v>
                </c:pt>
                <c:pt idx="54">
                  <c:v>290</c:v>
                </c:pt>
                <c:pt idx="55">
                  <c:v>295</c:v>
                </c:pt>
                <c:pt idx="56">
                  <c:v>300</c:v>
                </c:pt>
                <c:pt idx="57">
                  <c:v>305</c:v>
                </c:pt>
                <c:pt idx="58">
                  <c:v>310</c:v>
                </c:pt>
                <c:pt idx="59">
                  <c:v>315</c:v>
                </c:pt>
                <c:pt idx="60">
                  <c:v>320</c:v>
                </c:pt>
                <c:pt idx="61">
                  <c:v>325</c:v>
                </c:pt>
                <c:pt idx="62">
                  <c:v>330</c:v>
                </c:pt>
                <c:pt idx="63">
                  <c:v>335</c:v>
                </c:pt>
                <c:pt idx="64">
                  <c:v>340</c:v>
                </c:pt>
                <c:pt idx="65">
                  <c:v>345</c:v>
                </c:pt>
                <c:pt idx="66">
                  <c:v>350</c:v>
                </c:pt>
                <c:pt idx="67">
                  <c:v>355</c:v>
                </c:pt>
                <c:pt idx="68">
                  <c:v>360</c:v>
                </c:pt>
                <c:pt idx="69">
                  <c:v>365</c:v>
                </c:pt>
                <c:pt idx="70">
                  <c:v>370</c:v>
                </c:pt>
                <c:pt idx="71">
                  <c:v>375</c:v>
                </c:pt>
                <c:pt idx="72">
                  <c:v>380</c:v>
                </c:pt>
                <c:pt idx="73">
                  <c:v>385</c:v>
                </c:pt>
                <c:pt idx="74">
                  <c:v>390</c:v>
                </c:pt>
                <c:pt idx="75">
                  <c:v>395</c:v>
                </c:pt>
                <c:pt idx="76">
                  <c:v>400</c:v>
                </c:pt>
                <c:pt idx="77">
                  <c:v>405</c:v>
                </c:pt>
                <c:pt idx="78">
                  <c:v>410</c:v>
                </c:pt>
                <c:pt idx="79">
                  <c:v>415</c:v>
                </c:pt>
                <c:pt idx="80">
                  <c:v>420</c:v>
                </c:pt>
                <c:pt idx="81">
                  <c:v>425</c:v>
                </c:pt>
                <c:pt idx="82">
                  <c:v>430</c:v>
                </c:pt>
                <c:pt idx="83">
                  <c:v>435</c:v>
                </c:pt>
                <c:pt idx="84">
                  <c:v>440</c:v>
                </c:pt>
                <c:pt idx="85">
                  <c:v>445</c:v>
                </c:pt>
                <c:pt idx="86">
                  <c:v>450</c:v>
                </c:pt>
                <c:pt idx="87">
                  <c:v>455</c:v>
                </c:pt>
                <c:pt idx="88">
                  <c:v>460</c:v>
                </c:pt>
                <c:pt idx="89">
                  <c:v>465</c:v>
                </c:pt>
                <c:pt idx="90">
                  <c:v>470</c:v>
                </c:pt>
                <c:pt idx="91">
                  <c:v>475</c:v>
                </c:pt>
                <c:pt idx="92">
                  <c:v>480</c:v>
                </c:pt>
                <c:pt idx="93">
                  <c:v>485</c:v>
                </c:pt>
                <c:pt idx="94">
                  <c:v>490</c:v>
                </c:pt>
                <c:pt idx="95">
                  <c:v>495</c:v>
                </c:pt>
                <c:pt idx="96">
                  <c:v>500</c:v>
                </c:pt>
                <c:pt idx="97">
                  <c:v>505</c:v>
                </c:pt>
                <c:pt idx="98">
                  <c:v>510</c:v>
                </c:pt>
                <c:pt idx="99">
                  <c:v>515</c:v>
                </c:pt>
                <c:pt idx="100">
                  <c:v>520</c:v>
                </c:pt>
                <c:pt idx="101">
                  <c:v>525</c:v>
                </c:pt>
                <c:pt idx="102">
                  <c:v>530</c:v>
                </c:pt>
                <c:pt idx="103">
                  <c:v>535</c:v>
                </c:pt>
                <c:pt idx="104">
                  <c:v>540</c:v>
                </c:pt>
                <c:pt idx="105">
                  <c:v>545</c:v>
                </c:pt>
                <c:pt idx="106">
                  <c:v>550</c:v>
                </c:pt>
                <c:pt idx="107">
                  <c:v>555</c:v>
                </c:pt>
                <c:pt idx="108">
                  <c:v>560</c:v>
                </c:pt>
                <c:pt idx="109">
                  <c:v>565</c:v>
                </c:pt>
                <c:pt idx="110">
                  <c:v>570</c:v>
                </c:pt>
                <c:pt idx="111">
                  <c:v>575</c:v>
                </c:pt>
                <c:pt idx="112">
                  <c:v>580</c:v>
                </c:pt>
                <c:pt idx="113">
                  <c:v>585</c:v>
                </c:pt>
                <c:pt idx="114">
                  <c:v>590</c:v>
                </c:pt>
                <c:pt idx="115">
                  <c:v>595</c:v>
                </c:pt>
                <c:pt idx="116">
                  <c:v>600</c:v>
                </c:pt>
                <c:pt idx="117">
                  <c:v>605</c:v>
                </c:pt>
                <c:pt idx="118">
                  <c:v>610</c:v>
                </c:pt>
                <c:pt idx="119">
                  <c:v>615</c:v>
                </c:pt>
                <c:pt idx="120">
                  <c:v>620</c:v>
                </c:pt>
                <c:pt idx="121">
                  <c:v>625</c:v>
                </c:pt>
                <c:pt idx="122">
                  <c:v>630</c:v>
                </c:pt>
                <c:pt idx="123">
                  <c:v>635</c:v>
                </c:pt>
                <c:pt idx="124">
                  <c:v>640</c:v>
                </c:pt>
                <c:pt idx="125">
                  <c:v>645</c:v>
                </c:pt>
                <c:pt idx="126">
                  <c:v>650</c:v>
                </c:pt>
                <c:pt idx="127">
                  <c:v>655</c:v>
                </c:pt>
                <c:pt idx="128">
                  <c:v>660</c:v>
                </c:pt>
                <c:pt idx="129">
                  <c:v>665</c:v>
                </c:pt>
                <c:pt idx="130">
                  <c:v>670</c:v>
                </c:pt>
                <c:pt idx="131">
                  <c:v>675</c:v>
                </c:pt>
                <c:pt idx="132">
                  <c:v>680</c:v>
                </c:pt>
                <c:pt idx="133">
                  <c:v>685</c:v>
                </c:pt>
                <c:pt idx="134">
                  <c:v>690</c:v>
                </c:pt>
                <c:pt idx="135">
                  <c:v>695</c:v>
                </c:pt>
                <c:pt idx="136">
                  <c:v>700</c:v>
                </c:pt>
                <c:pt idx="137">
                  <c:v>705</c:v>
                </c:pt>
                <c:pt idx="138">
                  <c:v>710</c:v>
                </c:pt>
                <c:pt idx="139">
                  <c:v>715</c:v>
                </c:pt>
                <c:pt idx="140">
                  <c:v>720</c:v>
                </c:pt>
                <c:pt idx="141">
                  <c:v>725</c:v>
                </c:pt>
                <c:pt idx="142">
                  <c:v>730</c:v>
                </c:pt>
                <c:pt idx="143">
                  <c:v>735</c:v>
                </c:pt>
                <c:pt idx="144">
                  <c:v>740</c:v>
                </c:pt>
                <c:pt idx="145">
                  <c:v>745</c:v>
                </c:pt>
                <c:pt idx="146">
                  <c:v>750</c:v>
                </c:pt>
                <c:pt idx="147">
                  <c:v>755</c:v>
                </c:pt>
                <c:pt idx="148">
                  <c:v>760</c:v>
                </c:pt>
                <c:pt idx="149">
                  <c:v>765</c:v>
                </c:pt>
                <c:pt idx="150">
                  <c:v>770</c:v>
                </c:pt>
                <c:pt idx="151">
                  <c:v>775</c:v>
                </c:pt>
                <c:pt idx="152">
                  <c:v>780</c:v>
                </c:pt>
                <c:pt idx="153">
                  <c:v>785</c:v>
                </c:pt>
                <c:pt idx="154">
                  <c:v>790</c:v>
                </c:pt>
                <c:pt idx="155">
                  <c:v>795</c:v>
                </c:pt>
                <c:pt idx="156">
                  <c:v>800</c:v>
                </c:pt>
                <c:pt idx="157">
                  <c:v>805</c:v>
                </c:pt>
                <c:pt idx="158">
                  <c:v>810</c:v>
                </c:pt>
                <c:pt idx="159">
                  <c:v>815</c:v>
                </c:pt>
                <c:pt idx="160">
                  <c:v>820</c:v>
                </c:pt>
                <c:pt idx="161">
                  <c:v>825</c:v>
                </c:pt>
                <c:pt idx="162">
                  <c:v>830</c:v>
                </c:pt>
                <c:pt idx="163">
                  <c:v>835</c:v>
                </c:pt>
                <c:pt idx="164">
                  <c:v>840</c:v>
                </c:pt>
                <c:pt idx="165">
                  <c:v>845</c:v>
                </c:pt>
                <c:pt idx="166">
                  <c:v>850</c:v>
                </c:pt>
                <c:pt idx="167">
                  <c:v>855</c:v>
                </c:pt>
                <c:pt idx="168">
                  <c:v>860</c:v>
                </c:pt>
                <c:pt idx="169">
                  <c:v>865</c:v>
                </c:pt>
                <c:pt idx="170">
                  <c:v>870</c:v>
                </c:pt>
                <c:pt idx="171">
                  <c:v>875</c:v>
                </c:pt>
                <c:pt idx="172">
                  <c:v>880</c:v>
                </c:pt>
                <c:pt idx="173">
                  <c:v>885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Sheet4!$D$3</c:f>
              <c:strCache>
                <c:ptCount val="1"/>
                <c:pt idx="0">
                  <c:v>MAC3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Sheet4!$A$4:$A$177</c:f>
              <c:numCache>
                <c:ptCount val="17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</c:numCache>
            </c:numRef>
          </c:xVal>
          <c:yVal>
            <c:numRef>
              <c:f>Sheet4!$D$4:$D$177</c:f>
              <c:numCache>
                <c:ptCount val="174"/>
                <c:pt idx="0">
                  <c:v>20</c:v>
                </c:pt>
                <c:pt idx="1">
                  <c:v>23.333333333333332</c:v>
                </c:pt>
                <c:pt idx="2">
                  <c:v>26.666666666666668</c:v>
                </c:pt>
                <c:pt idx="3">
                  <c:v>30</c:v>
                </c:pt>
                <c:pt idx="4">
                  <c:v>33.333333333333336</c:v>
                </c:pt>
                <c:pt idx="5">
                  <c:v>36.66666666666667</c:v>
                </c:pt>
                <c:pt idx="6">
                  <c:v>40</c:v>
                </c:pt>
                <c:pt idx="7">
                  <c:v>43.333333333333336</c:v>
                </c:pt>
                <c:pt idx="8">
                  <c:v>46.66666666666667</c:v>
                </c:pt>
                <c:pt idx="9">
                  <c:v>50</c:v>
                </c:pt>
                <c:pt idx="10">
                  <c:v>53.333333333333336</c:v>
                </c:pt>
                <c:pt idx="11">
                  <c:v>56.66666666666667</c:v>
                </c:pt>
                <c:pt idx="12">
                  <c:v>60</c:v>
                </c:pt>
                <c:pt idx="13">
                  <c:v>63.333333333333336</c:v>
                </c:pt>
                <c:pt idx="14">
                  <c:v>66.66666666666667</c:v>
                </c:pt>
                <c:pt idx="15">
                  <c:v>70</c:v>
                </c:pt>
                <c:pt idx="16">
                  <c:v>73.33333333333334</c:v>
                </c:pt>
                <c:pt idx="17">
                  <c:v>76.66666666666667</c:v>
                </c:pt>
                <c:pt idx="18">
                  <c:v>80</c:v>
                </c:pt>
                <c:pt idx="19">
                  <c:v>83.33333333333334</c:v>
                </c:pt>
                <c:pt idx="20">
                  <c:v>86.66666666666667</c:v>
                </c:pt>
                <c:pt idx="21">
                  <c:v>90</c:v>
                </c:pt>
                <c:pt idx="22">
                  <c:v>93.33333333333334</c:v>
                </c:pt>
                <c:pt idx="23">
                  <c:v>96.66666666666667</c:v>
                </c:pt>
                <c:pt idx="24">
                  <c:v>100</c:v>
                </c:pt>
                <c:pt idx="25">
                  <c:v>103.33333333333334</c:v>
                </c:pt>
                <c:pt idx="26">
                  <c:v>106.66666666666667</c:v>
                </c:pt>
                <c:pt idx="27">
                  <c:v>110</c:v>
                </c:pt>
                <c:pt idx="28">
                  <c:v>113.33333333333334</c:v>
                </c:pt>
                <c:pt idx="29">
                  <c:v>116.66666666666667</c:v>
                </c:pt>
                <c:pt idx="30">
                  <c:v>120</c:v>
                </c:pt>
                <c:pt idx="31">
                  <c:v>123.33333333333334</c:v>
                </c:pt>
                <c:pt idx="32">
                  <c:v>126.66666666666667</c:v>
                </c:pt>
                <c:pt idx="33">
                  <c:v>130</c:v>
                </c:pt>
                <c:pt idx="34">
                  <c:v>133.33333333333334</c:v>
                </c:pt>
                <c:pt idx="35">
                  <c:v>136.66666666666669</c:v>
                </c:pt>
                <c:pt idx="36">
                  <c:v>140</c:v>
                </c:pt>
                <c:pt idx="37">
                  <c:v>143.33333333333334</c:v>
                </c:pt>
                <c:pt idx="38">
                  <c:v>146.66666666666669</c:v>
                </c:pt>
                <c:pt idx="39">
                  <c:v>150</c:v>
                </c:pt>
                <c:pt idx="40">
                  <c:v>153.33333333333334</c:v>
                </c:pt>
                <c:pt idx="41">
                  <c:v>156.66666666666669</c:v>
                </c:pt>
                <c:pt idx="42">
                  <c:v>160</c:v>
                </c:pt>
                <c:pt idx="43">
                  <c:v>163.33333333333334</c:v>
                </c:pt>
                <c:pt idx="44">
                  <c:v>166.66666666666669</c:v>
                </c:pt>
                <c:pt idx="45">
                  <c:v>170</c:v>
                </c:pt>
                <c:pt idx="46">
                  <c:v>173.33333333333334</c:v>
                </c:pt>
                <c:pt idx="47">
                  <c:v>176.66666666666669</c:v>
                </c:pt>
                <c:pt idx="48">
                  <c:v>180</c:v>
                </c:pt>
                <c:pt idx="49">
                  <c:v>183.33333333333334</c:v>
                </c:pt>
                <c:pt idx="50">
                  <c:v>186.66666666666669</c:v>
                </c:pt>
                <c:pt idx="51">
                  <c:v>190</c:v>
                </c:pt>
                <c:pt idx="52">
                  <c:v>193.33333333333334</c:v>
                </c:pt>
                <c:pt idx="53">
                  <c:v>196.66666666666669</c:v>
                </c:pt>
                <c:pt idx="54">
                  <c:v>200</c:v>
                </c:pt>
                <c:pt idx="55">
                  <c:v>203.33333333333334</c:v>
                </c:pt>
                <c:pt idx="56">
                  <c:v>206.66666666666669</c:v>
                </c:pt>
                <c:pt idx="57">
                  <c:v>210</c:v>
                </c:pt>
                <c:pt idx="58">
                  <c:v>213.33333333333334</c:v>
                </c:pt>
                <c:pt idx="59">
                  <c:v>216.66666666666669</c:v>
                </c:pt>
                <c:pt idx="60">
                  <c:v>220</c:v>
                </c:pt>
                <c:pt idx="61">
                  <c:v>223.33333333333334</c:v>
                </c:pt>
                <c:pt idx="62">
                  <c:v>226.66666666666669</c:v>
                </c:pt>
                <c:pt idx="63">
                  <c:v>230</c:v>
                </c:pt>
                <c:pt idx="64">
                  <c:v>233.33333333333334</c:v>
                </c:pt>
                <c:pt idx="65">
                  <c:v>236.66666666666669</c:v>
                </c:pt>
                <c:pt idx="66">
                  <c:v>240</c:v>
                </c:pt>
                <c:pt idx="67">
                  <c:v>243.33333333333334</c:v>
                </c:pt>
                <c:pt idx="68">
                  <c:v>246.66666666666669</c:v>
                </c:pt>
                <c:pt idx="69">
                  <c:v>250</c:v>
                </c:pt>
                <c:pt idx="70">
                  <c:v>253.33333333333334</c:v>
                </c:pt>
                <c:pt idx="71">
                  <c:v>256.6666666666667</c:v>
                </c:pt>
                <c:pt idx="72">
                  <c:v>260</c:v>
                </c:pt>
                <c:pt idx="73">
                  <c:v>263.33333333333337</c:v>
                </c:pt>
                <c:pt idx="74">
                  <c:v>266.6666666666667</c:v>
                </c:pt>
                <c:pt idx="75">
                  <c:v>270</c:v>
                </c:pt>
                <c:pt idx="76">
                  <c:v>273.33333333333337</c:v>
                </c:pt>
                <c:pt idx="77">
                  <c:v>276.6666666666667</c:v>
                </c:pt>
                <c:pt idx="78">
                  <c:v>280</c:v>
                </c:pt>
                <c:pt idx="79">
                  <c:v>283.33333333333337</c:v>
                </c:pt>
                <c:pt idx="80">
                  <c:v>286.6666666666667</c:v>
                </c:pt>
                <c:pt idx="81">
                  <c:v>290</c:v>
                </c:pt>
                <c:pt idx="82">
                  <c:v>293.33333333333337</c:v>
                </c:pt>
                <c:pt idx="83">
                  <c:v>296.6666666666667</c:v>
                </c:pt>
                <c:pt idx="84">
                  <c:v>300</c:v>
                </c:pt>
                <c:pt idx="85">
                  <c:v>303.33333333333337</c:v>
                </c:pt>
                <c:pt idx="86">
                  <c:v>306.6666666666667</c:v>
                </c:pt>
                <c:pt idx="87">
                  <c:v>310</c:v>
                </c:pt>
                <c:pt idx="88">
                  <c:v>313.33333333333337</c:v>
                </c:pt>
                <c:pt idx="89">
                  <c:v>316.6666666666667</c:v>
                </c:pt>
                <c:pt idx="90">
                  <c:v>320</c:v>
                </c:pt>
                <c:pt idx="91">
                  <c:v>323.33333333333337</c:v>
                </c:pt>
                <c:pt idx="92">
                  <c:v>326.6666666666667</c:v>
                </c:pt>
                <c:pt idx="93">
                  <c:v>330</c:v>
                </c:pt>
                <c:pt idx="94">
                  <c:v>333.33333333333337</c:v>
                </c:pt>
                <c:pt idx="95">
                  <c:v>336.6666666666667</c:v>
                </c:pt>
                <c:pt idx="96">
                  <c:v>340</c:v>
                </c:pt>
                <c:pt idx="97">
                  <c:v>343.33333333333337</c:v>
                </c:pt>
                <c:pt idx="98">
                  <c:v>346.6666666666667</c:v>
                </c:pt>
                <c:pt idx="99">
                  <c:v>350</c:v>
                </c:pt>
                <c:pt idx="100">
                  <c:v>353.33333333333337</c:v>
                </c:pt>
                <c:pt idx="101">
                  <c:v>356.6666666666667</c:v>
                </c:pt>
                <c:pt idx="102">
                  <c:v>360</c:v>
                </c:pt>
                <c:pt idx="103">
                  <c:v>363.33333333333337</c:v>
                </c:pt>
                <c:pt idx="104">
                  <c:v>366.6666666666667</c:v>
                </c:pt>
                <c:pt idx="105">
                  <c:v>370</c:v>
                </c:pt>
                <c:pt idx="106">
                  <c:v>373.33333333333337</c:v>
                </c:pt>
                <c:pt idx="107">
                  <c:v>376.6666666666667</c:v>
                </c:pt>
                <c:pt idx="108">
                  <c:v>380</c:v>
                </c:pt>
                <c:pt idx="109">
                  <c:v>383.33333333333337</c:v>
                </c:pt>
                <c:pt idx="110">
                  <c:v>386.6666666666667</c:v>
                </c:pt>
                <c:pt idx="111">
                  <c:v>390</c:v>
                </c:pt>
                <c:pt idx="112">
                  <c:v>393.33333333333337</c:v>
                </c:pt>
                <c:pt idx="113">
                  <c:v>396.6666666666667</c:v>
                </c:pt>
                <c:pt idx="114">
                  <c:v>400</c:v>
                </c:pt>
                <c:pt idx="115">
                  <c:v>403.33333333333337</c:v>
                </c:pt>
                <c:pt idx="116">
                  <c:v>406.6666666666667</c:v>
                </c:pt>
                <c:pt idx="117">
                  <c:v>410</c:v>
                </c:pt>
                <c:pt idx="118">
                  <c:v>413.33333333333337</c:v>
                </c:pt>
                <c:pt idx="119">
                  <c:v>416.6666666666667</c:v>
                </c:pt>
                <c:pt idx="120">
                  <c:v>420</c:v>
                </c:pt>
                <c:pt idx="121">
                  <c:v>423.33333333333337</c:v>
                </c:pt>
                <c:pt idx="122">
                  <c:v>426.6666666666667</c:v>
                </c:pt>
                <c:pt idx="123">
                  <c:v>430</c:v>
                </c:pt>
                <c:pt idx="124">
                  <c:v>433.33333333333337</c:v>
                </c:pt>
                <c:pt idx="125">
                  <c:v>436.6666666666667</c:v>
                </c:pt>
                <c:pt idx="126">
                  <c:v>440</c:v>
                </c:pt>
                <c:pt idx="127">
                  <c:v>443.33333333333337</c:v>
                </c:pt>
                <c:pt idx="128">
                  <c:v>446.6666666666667</c:v>
                </c:pt>
                <c:pt idx="129">
                  <c:v>450</c:v>
                </c:pt>
                <c:pt idx="130">
                  <c:v>453.33333333333337</c:v>
                </c:pt>
                <c:pt idx="131">
                  <c:v>456.6666666666667</c:v>
                </c:pt>
                <c:pt idx="132">
                  <c:v>460</c:v>
                </c:pt>
                <c:pt idx="133">
                  <c:v>463.33333333333337</c:v>
                </c:pt>
                <c:pt idx="134">
                  <c:v>466.6666666666667</c:v>
                </c:pt>
                <c:pt idx="135">
                  <c:v>470</c:v>
                </c:pt>
                <c:pt idx="136">
                  <c:v>473.33333333333337</c:v>
                </c:pt>
                <c:pt idx="137">
                  <c:v>476.6666666666667</c:v>
                </c:pt>
                <c:pt idx="138">
                  <c:v>480</c:v>
                </c:pt>
                <c:pt idx="139">
                  <c:v>483.33333333333337</c:v>
                </c:pt>
                <c:pt idx="140">
                  <c:v>486.6666666666667</c:v>
                </c:pt>
                <c:pt idx="141">
                  <c:v>490</c:v>
                </c:pt>
                <c:pt idx="142">
                  <c:v>493.33333333333337</c:v>
                </c:pt>
                <c:pt idx="143">
                  <c:v>496.6666666666667</c:v>
                </c:pt>
                <c:pt idx="144">
                  <c:v>500</c:v>
                </c:pt>
                <c:pt idx="145">
                  <c:v>503.33333333333337</c:v>
                </c:pt>
                <c:pt idx="146">
                  <c:v>506.6666666666667</c:v>
                </c:pt>
                <c:pt idx="147">
                  <c:v>510</c:v>
                </c:pt>
                <c:pt idx="148">
                  <c:v>513.3333333333334</c:v>
                </c:pt>
                <c:pt idx="149">
                  <c:v>516.6666666666667</c:v>
                </c:pt>
                <c:pt idx="150">
                  <c:v>520</c:v>
                </c:pt>
                <c:pt idx="151">
                  <c:v>523.3333333333334</c:v>
                </c:pt>
                <c:pt idx="152">
                  <c:v>526.6666666666667</c:v>
                </c:pt>
                <c:pt idx="153">
                  <c:v>530</c:v>
                </c:pt>
                <c:pt idx="154">
                  <c:v>533.3333333333334</c:v>
                </c:pt>
                <c:pt idx="155">
                  <c:v>536.6666666666667</c:v>
                </c:pt>
                <c:pt idx="156">
                  <c:v>540</c:v>
                </c:pt>
                <c:pt idx="157">
                  <c:v>543.3333333333334</c:v>
                </c:pt>
                <c:pt idx="158">
                  <c:v>546.6666666666667</c:v>
                </c:pt>
                <c:pt idx="159">
                  <c:v>550</c:v>
                </c:pt>
                <c:pt idx="160">
                  <c:v>553.3333333333334</c:v>
                </c:pt>
                <c:pt idx="161">
                  <c:v>556.6666666666667</c:v>
                </c:pt>
                <c:pt idx="162">
                  <c:v>560</c:v>
                </c:pt>
                <c:pt idx="163">
                  <c:v>563.3333333333334</c:v>
                </c:pt>
                <c:pt idx="164">
                  <c:v>566.6666666666667</c:v>
                </c:pt>
                <c:pt idx="165">
                  <c:v>570</c:v>
                </c:pt>
                <c:pt idx="166">
                  <c:v>573.3333333333334</c:v>
                </c:pt>
                <c:pt idx="167">
                  <c:v>576.6666666666667</c:v>
                </c:pt>
                <c:pt idx="168">
                  <c:v>580</c:v>
                </c:pt>
                <c:pt idx="169">
                  <c:v>583.3333333333334</c:v>
                </c:pt>
                <c:pt idx="170">
                  <c:v>586.6666666666667</c:v>
                </c:pt>
                <c:pt idx="171">
                  <c:v>590</c:v>
                </c:pt>
                <c:pt idx="172">
                  <c:v>593.3333333333334</c:v>
                </c:pt>
                <c:pt idx="173">
                  <c:v>596.6666666666667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Sheet4!$E$3</c:f>
              <c:strCache>
                <c:ptCount val="1"/>
                <c:pt idx="0">
                  <c:v>MAC4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Sheet4!$A$4:$A$177</c:f>
              <c:numCache>
                <c:ptCount val="17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</c:numCache>
            </c:numRef>
          </c:xVal>
          <c:yVal>
            <c:numRef>
              <c:f>Sheet4!$E$4:$E$177</c:f>
              <c:numCache>
                <c:ptCount val="174"/>
                <c:pt idx="0">
                  <c:v>20</c:v>
                </c:pt>
                <c:pt idx="1">
                  <c:v>22.5</c:v>
                </c:pt>
                <c:pt idx="2">
                  <c:v>25</c:v>
                </c:pt>
                <c:pt idx="3">
                  <c:v>27.5</c:v>
                </c:pt>
                <c:pt idx="4">
                  <c:v>30</c:v>
                </c:pt>
                <c:pt idx="5">
                  <c:v>32.5</c:v>
                </c:pt>
                <c:pt idx="6">
                  <c:v>35</c:v>
                </c:pt>
                <c:pt idx="7">
                  <c:v>37.5</c:v>
                </c:pt>
                <c:pt idx="8">
                  <c:v>40</c:v>
                </c:pt>
                <c:pt idx="9">
                  <c:v>42.5</c:v>
                </c:pt>
                <c:pt idx="10">
                  <c:v>45</c:v>
                </c:pt>
                <c:pt idx="11">
                  <c:v>47.5</c:v>
                </c:pt>
                <c:pt idx="12">
                  <c:v>50</c:v>
                </c:pt>
                <c:pt idx="13">
                  <c:v>52.5</c:v>
                </c:pt>
                <c:pt idx="14">
                  <c:v>55</c:v>
                </c:pt>
                <c:pt idx="15">
                  <c:v>57.5</c:v>
                </c:pt>
                <c:pt idx="16">
                  <c:v>60</c:v>
                </c:pt>
                <c:pt idx="17">
                  <c:v>62.5</c:v>
                </c:pt>
                <c:pt idx="18">
                  <c:v>65</c:v>
                </c:pt>
                <c:pt idx="19">
                  <c:v>67.5</c:v>
                </c:pt>
                <c:pt idx="20">
                  <c:v>70</c:v>
                </c:pt>
                <c:pt idx="21">
                  <c:v>72.5</c:v>
                </c:pt>
                <c:pt idx="22">
                  <c:v>75</c:v>
                </c:pt>
                <c:pt idx="23">
                  <c:v>77.5</c:v>
                </c:pt>
                <c:pt idx="24">
                  <c:v>80</c:v>
                </c:pt>
                <c:pt idx="25">
                  <c:v>82.5</c:v>
                </c:pt>
                <c:pt idx="26">
                  <c:v>85</c:v>
                </c:pt>
                <c:pt idx="27">
                  <c:v>87.5</c:v>
                </c:pt>
                <c:pt idx="28">
                  <c:v>90</c:v>
                </c:pt>
                <c:pt idx="29">
                  <c:v>92.5</c:v>
                </c:pt>
                <c:pt idx="30">
                  <c:v>95</c:v>
                </c:pt>
                <c:pt idx="31">
                  <c:v>97.5</c:v>
                </c:pt>
                <c:pt idx="32">
                  <c:v>100</c:v>
                </c:pt>
                <c:pt idx="33">
                  <c:v>102.5</c:v>
                </c:pt>
                <c:pt idx="34">
                  <c:v>105</c:v>
                </c:pt>
                <c:pt idx="35">
                  <c:v>107.5</c:v>
                </c:pt>
                <c:pt idx="36">
                  <c:v>110</c:v>
                </c:pt>
                <c:pt idx="37">
                  <c:v>112.5</c:v>
                </c:pt>
                <c:pt idx="38">
                  <c:v>115</c:v>
                </c:pt>
                <c:pt idx="39">
                  <c:v>117.5</c:v>
                </c:pt>
                <c:pt idx="40">
                  <c:v>120</c:v>
                </c:pt>
                <c:pt idx="41">
                  <c:v>122.5</c:v>
                </c:pt>
                <c:pt idx="42">
                  <c:v>125</c:v>
                </c:pt>
                <c:pt idx="43">
                  <c:v>127.5</c:v>
                </c:pt>
                <c:pt idx="44">
                  <c:v>130</c:v>
                </c:pt>
                <c:pt idx="45">
                  <c:v>132.5</c:v>
                </c:pt>
                <c:pt idx="46">
                  <c:v>135</c:v>
                </c:pt>
                <c:pt idx="47">
                  <c:v>137.5</c:v>
                </c:pt>
                <c:pt idx="48">
                  <c:v>140</c:v>
                </c:pt>
                <c:pt idx="49">
                  <c:v>142.5</c:v>
                </c:pt>
                <c:pt idx="50">
                  <c:v>145</c:v>
                </c:pt>
                <c:pt idx="51">
                  <c:v>147.5</c:v>
                </c:pt>
                <c:pt idx="52">
                  <c:v>150</c:v>
                </c:pt>
                <c:pt idx="53">
                  <c:v>152.5</c:v>
                </c:pt>
                <c:pt idx="54">
                  <c:v>155</c:v>
                </c:pt>
                <c:pt idx="55">
                  <c:v>157.5</c:v>
                </c:pt>
                <c:pt idx="56">
                  <c:v>160</c:v>
                </c:pt>
                <c:pt idx="57">
                  <c:v>162.5</c:v>
                </c:pt>
                <c:pt idx="58">
                  <c:v>165</c:v>
                </c:pt>
                <c:pt idx="59">
                  <c:v>167.5</c:v>
                </c:pt>
                <c:pt idx="60">
                  <c:v>170</c:v>
                </c:pt>
                <c:pt idx="61">
                  <c:v>172.5</c:v>
                </c:pt>
                <c:pt idx="62">
                  <c:v>175</c:v>
                </c:pt>
                <c:pt idx="63">
                  <c:v>177.5</c:v>
                </c:pt>
                <c:pt idx="64">
                  <c:v>180</c:v>
                </c:pt>
                <c:pt idx="65">
                  <c:v>182.5</c:v>
                </c:pt>
                <c:pt idx="66">
                  <c:v>185</c:v>
                </c:pt>
                <c:pt idx="67">
                  <c:v>187.5</c:v>
                </c:pt>
                <c:pt idx="68">
                  <c:v>190</c:v>
                </c:pt>
                <c:pt idx="69">
                  <c:v>192.5</c:v>
                </c:pt>
                <c:pt idx="70">
                  <c:v>195</c:v>
                </c:pt>
                <c:pt idx="71">
                  <c:v>197.5</c:v>
                </c:pt>
                <c:pt idx="72">
                  <c:v>200</c:v>
                </c:pt>
                <c:pt idx="73">
                  <c:v>202.5</c:v>
                </c:pt>
                <c:pt idx="74">
                  <c:v>205</c:v>
                </c:pt>
                <c:pt idx="75">
                  <c:v>207.5</c:v>
                </c:pt>
                <c:pt idx="76">
                  <c:v>210</c:v>
                </c:pt>
                <c:pt idx="77">
                  <c:v>212.5</c:v>
                </c:pt>
                <c:pt idx="78">
                  <c:v>215</c:v>
                </c:pt>
                <c:pt idx="79">
                  <c:v>217.5</c:v>
                </c:pt>
                <c:pt idx="80">
                  <c:v>220</c:v>
                </c:pt>
                <c:pt idx="81">
                  <c:v>222.5</c:v>
                </c:pt>
                <c:pt idx="82">
                  <c:v>225</c:v>
                </c:pt>
                <c:pt idx="83">
                  <c:v>227.5</c:v>
                </c:pt>
                <c:pt idx="84">
                  <c:v>230</c:v>
                </c:pt>
                <c:pt idx="85">
                  <c:v>232.5</c:v>
                </c:pt>
                <c:pt idx="86">
                  <c:v>235</c:v>
                </c:pt>
                <c:pt idx="87">
                  <c:v>237.5</c:v>
                </c:pt>
                <c:pt idx="88">
                  <c:v>240</c:v>
                </c:pt>
                <c:pt idx="89">
                  <c:v>242.5</c:v>
                </c:pt>
                <c:pt idx="90">
                  <c:v>245</c:v>
                </c:pt>
                <c:pt idx="91">
                  <c:v>247.5</c:v>
                </c:pt>
                <c:pt idx="92">
                  <c:v>250</c:v>
                </c:pt>
                <c:pt idx="93">
                  <c:v>252.5</c:v>
                </c:pt>
                <c:pt idx="94">
                  <c:v>255</c:v>
                </c:pt>
                <c:pt idx="95">
                  <c:v>257.5</c:v>
                </c:pt>
                <c:pt idx="96">
                  <c:v>260</c:v>
                </c:pt>
                <c:pt idx="97">
                  <c:v>262.5</c:v>
                </c:pt>
                <c:pt idx="98">
                  <c:v>265</c:v>
                </c:pt>
                <c:pt idx="99">
                  <c:v>267.5</c:v>
                </c:pt>
                <c:pt idx="100">
                  <c:v>270</c:v>
                </c:pt>
                <c:pt idx="101">
                  <c:v>272.5</c:v>
                </c:pt>
                <c:pt idx="102">
                  <c:v>275</c:v>
                </c:pt>
                <c:pt idx="103">
                  <c:v>277.5</c:v>
                </c:pt>
                <c:pt idx="104">
                  <c:v>280</c:v>
                </c:pt>
                <c:pt idx="105">
                  <c:v>282.5</c:v>
                </c:pt>
                <c:pt idx="106">
                  <c:v>285</c:v>
                </c:pt>
                <c:pt idx="107">
                  <c:v>287.5</c:v>
                </c:pt>
                <c:pt idx="108">
                  <c:v>290</c:v>
                </c:pt>
                <c:pt idx="109">
                  <c:v>292.5</c:v>
                </c:pt>
                <c:pt idx="110">
                  <c:v>295</c:v>
                </c:pt>
                <c:pt idx="111">
                  <c:v>297.5</c:v>
                </c:pt>
                <c:pt idx="112">
                  <c:v>300</c:v>
                </c:pt>
                <c:pt idx="113">
                  <c:v>302.5</c:v>
                </c:pt>
                <c:pt idx="114">
                  <c:v>305</c:v>
                </c:pt>
                <c:pt idx="115">
                  <c:v>307.5</c:v>
                </c:pt>
                <c:pt idx="116">
                  <c:v>310</c:v>
                </c:pt>
                <c:pt idx="117">
                  <c:v>312.5</c:v>
                </c:pt>
                <c:pt idx="118">
                  <c:v>315</c:v>
                </c:pt>
                <c:pt idx="119">
                  <c:v>317.5</c:v>
                </c:pt>
                <c:pt idx="120">
                  <c:v>320</c:v>
                </c:pt>
                <c:pt idx="121">
                  <c:v>322.5</c:v>
                </c:pt>
                <c:pt idx="122">
                  <c:v>325</c:v>
                </c:pt>
                <c:pt idx="123">
                  <c:v>327.5</c:v>
                </c:pt>
                <c:pt idx="124">
                  <c:v>330</c:v>
                </c:pt>
                <c:pt idx="125">
                  <c:v>332.5</c:v>
                </c:pt>
                <c:pt idx="126">
                  <c:v>335</c:v>
                </c:pt>
                <c:pt idx="127">
                  <c:v>337.5</c:v>
                </c:pt>
                <c:pt idx="128">
                  <c:v>340</c:v>
                </c:pt>
                <c:pt idx="129">
                  <c:v>342.5</c:v>
                </c:pt>
                <c:pt idx="130">
                  <c:v>345</c:v>
                </c:pt>
                <c:pt idx="131">
                  <c:v>347.5</c:v>
                </c:pt>
                <c:pt idx="132">
                  <c:v>350</c:v>
                </c:pt>
                <c:pt idx="133">
                  <c:v>352.5</c:v>
                </c:pt>
                <c:pt idx="134">
                  <c:v>355</c:v>
                </c:pt>
                <c:pt idx="135">
                  <c:v>357.5</c:v>
                </c:pt>
                <c:pt idx="136">
                  <c:v>360</c:v>
                </c:pt>
                <c:pt idx="137">
                  <c:v>362.5</c:v>
                </c:pt>
                <c:pt idx="138">
                  <c:v>365</c:v>
                </c:pt>
                <c:pt idx="139">
                  <c:v>367.5</c:v>
                </c:pt>
                <c:pt idx="140">
                  <c:v>370</c:v>
                </c:pt>
                <c:pt idx="141">
                  <c:v>372.5</c:v>
                </c:pt>
                <c:pt idx="142">
                  <c:v>375</c:v>
                </c:pt>
                <c:pt idx="143">
                  <c:v>377.5</c:v>
                </c:pt>
                <c:pt idx="144">
                  <c:v>380</c:v>
                </c:pt>
                <c:pt idx="145">
                  <c:v>382.5</c:v>
                </c:pt>
                <c:pt idx="146">
                  <c:v>385</c:v>
                </c:pt>
                <c:pt idx="147">
                  <c:v>387.5</c:v>
                </c:pt>
                <c:pt idx="148">
                  <c:v>390</c:v>
                </c:pt>
                <c:pt idx="149">
                  <c:v>392.5</c:v>
                </c:pt>
                <c:pt idx="150">
                  <c:v>395</c:v>
                </c:pt>
                <c:pt idx="151">
                  <c:v>397.5</c:v>
                </c:pt>
                <c:pt idx="152">
                  <c:v>400</c:v>
                </c:pt>
                <c:pt idx="153">
                  <c:v>402.5</c:v>
                </c:pt>
                <c:pt idx="154">
                  <c:v>405</c:v>
                </c:pt>
                <c:pt idx="155">
                  <c:v>407.5</c:v>
                </c:pt>
                <c:pt idx="156">
                  <c:v>410</c:v>
                </c:pt>
                <c:pt idx="157">
                  <c:v>412.5</c:v>
                </c:pt>
                <c:pt idx="158">
                  <c:v>415</c:v>
                </c:pt>
                <c:pt idx="159">
                  <c:v>417.5</c:v>
                </c:pt>
                <c:pt idx="160">
                  <c:v>420</c:v>
                </c:pt>
                <c:pt idx="161">
                  <c:v>422.5</c:v>
                </c:pt>
                <c:pt idx="162">
                  <c:v>425</c:v>
                </c:pt>
                <c:pt idx="163">
                  <c:v>427.5</c:v>
                </c:pt>
                <c:pt idx="164">
                  <c:v>430</c:v>
                </c:pt>
                <c:pt idx="165">
                  <c:v>432.5</c:v>
                </c:pt>
                <c:pt idx="166">
                  <c:v>435</c:v>
                </c:pt>
                <c:pt idx="167">
                  <c:v>437.5</c:v>
                </c:pt>
                <c:pt idx="168">
                  <c:v>440</c:v>
                </c:pt>
                <c:pt idx="169">
                  <c:v>442.5</c:v>
                </c:pt>
                <c:pt idx="170">
                  <c:v>445</c:v>
                </c:pt>
                <c:pt idx="171">
                  <c:v>447.5</c:v>
                </c:pt>
                <c:pt idx="172">
                  <c:v>450</c:v>
                </c:pt>
                <c:pt idx="173">
                  <c:v>452.5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Sheet4!$F$3</c:f>
              <c:strCache>
                <c:ptCount val="1"/>
                <c:pt idx="0">
                  <c:v>MAC5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Sheet4!$A$4:$A$177</c:f>
              <c:numCache>
                <c:ptCount val="17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</c:numCache>
            </c:numRef>
          </c:xVal>
          <c:yVal>
            <c:numRef>
              <c:f>Sheet4!$F$4:$F$177</c:f>
              <c:numCache>
                <c:ptCount val="174"/>
                <c:pt idx="0">
                  <c:v>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  <c:pt idx="6">
                  <c:v>32</c:v>
                </c:pt>
                <c:pt idx="7">
                  <c:v>34</c:v>
                </c:pt>
                <c:pt idx="8">
                  <c:v>36</c:v>
                </c:pt>
                <c:pt idx="9">
                  <c:v>38</c:v>
                </c:pt>
                <c:pt idx="10">
                  <c:v>40</c:v>
                </c:pt>
                <c:pt idx="11">
                  <c:v>42</c:v>
                </c:pt>
                <c:pt idx="12">
                  <c:v>44</c:v>
                </c:pt>
                <c:pt idx="13">
                  <c:v>46</c:v>
                </c:pt>
                <c:pt idx="14">
                  <c:v>48</c:v>
                </c:pt>
                <c:pt idx="15">
                  <c:v>50</c:v>
                </c:pt>
                <c:pt idx="16">
                  <c:v>52</c:v>
                </c:pt>
                <c:pt idx="17">
                  <c:v>54</c:v>
                </c:pt>
                <c:pt idx="18">
                  <c:v>56</c:v>
                </c:pt>
                <c:pt idx="19">
                  <c:v>58</c:v>
                </c:pt>
                <c:pt idx="20">
                  <c:v>60</c:v>
                </c:pt>
                <c:pt idx="21">
                  <c:v>62</c:v>
                </c:pt>
                <c:pt idx="22">
                  <c:v>64</c:v>
                </c:pt>
                <c:pt idx="23">
                  <c:v>66</c:v>
                </c:pt>
                <c:pt idx="24">
                  <c:v>68</c:v>
                </c:pt>
                <c:pt idx="25">
                  <c:v>70</c:v>
                </c:pt>
                <c:pt idx="26">
                  <c:v>72</c:v>
                </c:pt>
                <c:pt idx="27">
                  <c:v>74</c:v>
                </c:pt>
                <c:pt idx="28">
                  <c:v>76</c:v>
                </c:pt>
                <c:pt idx="29">
                  <c:v>78</c:v>
                </c:pt>
                <c:pt idx="30">
                  <c:v>80</c:v>
                </c:pt>
                <c:pt idx="31">
                  <c:v>82</c:v>
                </c:pt>
                <c:pt idx="32">
                  <c:v>84</c:v>
                </c:pt>
                <c:pt idx="33">
                  <c:v>86</c:v>
                </c:pt>
                <c:pt idx="34">
                  <c:v>88</c:v>
                </c:pt>
                <c:pt idx="35">
                  <c:v>90</c:v>
                </c:pt>
                <c:pt idx="36">
                  <c:v>92</c:v>
                </c:pt>
                <c:pt idx="37">
                  <c:v>94</c:v>
                </c:pt>
                <c:pt idx="38">
                  <c:v>96</c:v>
                </c:pt>
                <c:pt idx="39">
                  <c:v>98</c:v>
                </c:pt>
                <c:pt idx="40">
                  <c:v>100</c:v>
                </c:pt>
                <c:pt idx="41">
                  <c:v>102</c:v>
                </c:pt>
                <c:pt idx="42">
                  <c:v>104</c:v>
                </c:pt>
                <c:pt idx="43">
                  <c:v>106</c:v>
                </c:pt>
                <c:pt idx="44">
                  <c:v>108</c:v>
                </c:pt>
                <c:pt idx="45">
                  <c:v>110</c:v>
                </c:pt>
                <c:pt idx="46">
                  <c:v>112</c:v>
                </c:pt>
                <c:pt idx="47">
                  <c:v>114</c:v>
                </c:pt>
                <c:pt idx="48">
                  <c:v>116</c:v>
                </c:pt>
                <c:pt idx="49">
                  <c:v>118</c:v>
                </c:pt>
                <c:pt idx="50">
                  <c:v>120</c:v>
                </c:pt>
                <c:pt idx="51">
                  <c:v>122</c:v>
                </c:pt>
                <c:pt idx="52">
                  <c:v>124</c:v>
                </c:pt>
                <c:pt idx="53">
                  <c:v>126</c:v>
                </c:pt>
                <c:pt idx="54">
                  <c:v>128</c:v>
                </c:pt>
                <c:pt idx="55">
                  <c:v>130</c:v>
                </c:pt>
                <c:pt idx="56">
                  <c:v>132</c:v>
                </c:pt>
                <c:pt idx="57">
                  <c:v>134</c:v>
                </c:pt>
                <c:pt idx="58">
                  <c:v>136</c:v>
                </c:pt>
                <c:pt idx="59">
                  <c:v>138</c:v>
                </c:pt>
                <c:pt idx="60">
                  <c:v>140</c:v>
                </c:pt>
                <c:pt idx="61">
                  <c:v>142</c:v>
                </c:pt>
                <c:pt idx="62">
                  <c:v>144</c:v>
                </c:pt>
                <c:pt idx="63">
                  <c:v>146</c:v>
                </c:pt>
                <c:pt idx="64">
                  <c:v>148</c:v>
                </c:pt>
                <c:pt idx="65">
                  <c:v>150</c:v>
                </c:pt>
                <c:pt idx="66">
                  <c:v>152</c:v>
                </c:pt>
                <c:pt idx="67">
                  <c:v>154</c:v>
                </c:pt>
                <c:pt idx="68">
                  <c:v>156</c:v>
                </c:pt>
                <c:pt idx="69">
                  <c:v>158</c:v>
                </c:pt>
                <c:pt idx="70">
                  <c:v>160</c:v>
                </c:pt>
                <c:pt idx="71">
                  <c:v>162</c:v>
                </c:pt>
                <c:pt idx="72">
                  <c:v>164</c:v>
                </c:pt>
                <c:pt idx="73">
                  <c:v>166</c:v>
                </c:pt>
                <c:pt idx="74">
                  <c:v>168</c:v>
                </c:pt>
                <c:pt idx="75">
                  <c:v>170</c:v>
                </c:pt>
                <c:pt idx="76">
                  <c:v>172</c:v>
                </c:pt>
                <c:pt idx="77">
                  <c:v>174</c:v>
                </c:pt>
                <c:pt idx="78">
                  <c:v>176</c:v>
                </c:pt>
                <c:pt idx="79">
                  <c:v>178</c:v>
                </c:pt>
                <c:pt idx="80">
                  <c:v>180</c:v>
                </c:pt>
                <c:pt idx="81">
                  <c:v>182</c:v>
                </c:pt>
                <c:pt idx="82">
                  <c:v>184</c:v>
                </c:pt>
                <c:pt idx="83">
                  <c:v>186</c:v>
                </c:pt>
                <c:pt idx="84">
                  <c:v>188</c:v>
                </c:pt>
                <c:pt idx="85">
                  <c:v>190</c:v>
                </c:pt>
                <c:pt idx="86">
                  <c:v>192</c:v>
                </c:pt>
                <c:pt idx="87">
                  <c:v>194</c:v>
                </c:pt>
                <c:pt idx="88">
                  <c:v>196</c:v>
                </c:pt>
                <c:pt idx="89">
                  <c:v>198</c:v>
                </c:pt>
                <c:pt idx="90">
                  <c:v>200</c:v>
                </c:pt>
                <c:pt idx="91">
                  <c:v>202</c:v>
                </c:pt>
                <c:pt idx="92">
                  <c:v>204</c:v>
                </c:pt>
                <c:pt idx="93">
                  <c:v>206</c:v>
                </c:pt>
                <c:pt idx="94">
                  <c:v>208</c:v>
                </c:pt>
                <c:pt idx="95">
                  <c:v>210</c:v>
                </c:pt>
                <c:pt idx="96">
                  <c:v>212</c:v>
                </c:pt>
                <c:pt idx="97">
                  <c:v>214</c:v>
                </c:pt>
                <c:pt idx="98">
                  <c:v>216</c:v>
                </c:pt>
                <c:pt idx="99">
                  <c:v>218</c:v>
                </c:pt>
                <c:pt idx="100">
                  <c:v>220</c:v>
                </c:pt>
                <c:pt idx="101">
                  <c:v>222</c:v>
                </c:pt>
                <c:pt idx="102">
                  <c:v>224</c:v>
                </c:pt>
                <c:pt idx="103">
                  <c:v>226</c:v>
                </c:pt>
                <c:pt idx="104">
                  <c:v>228</c:v>
                </c:pt>
                <c:pt idx="105">
                  <c:v>230</c:v>
                </c:pt>
                <c:pt idx="106">
                  <c:v>232</c:v>
                </c:pt>
                <c:pt idx="107">
                  <c:v>234</c:v>
                </c:pt>
                <c:pt idx="108">
                  <c:v>236</c:v>
                </c:pt>
                <c:pt idx="109">
                  <c:v>238</c:v>
                </c:pt>
                <c:pt idx="110">
                  <c:v>240</c:v>
                </c:pt>
                <c:pt idx="111">
                  <c:v>242</c:v>
                </c:pt>
                <c:pt idx="112">
                  <c:v>244</c:v>
                </c:pt>
                <c:pt idx="113">
                  <c:v>246</c:v>
                </c:pt>
                <c:pt idx="114">
                  <c:v>248</c:v>
                </c:pt>
                <c:pt idx="115">
                  <c:v>250</c:v>
                </c:pt>
                <c:pt idx="116">
                  <c:v>252</c:v>
                </c:pt>
                <c:pt idx="117">
                  <c:v>254</c:v>
                </c:pt>
                <c:pt idx="118">
                  <c:v>256</c:v>
                </c:pt>
                <c:pt idx="119">
                  <c:v>258</c:v>
                </c:pt>
                <c:pt idx="120">
                  <c:v>260</c:v>
                </c:pt>
                <c:pt idx="121">
                  <c:v>262</c:v>
                </c:pt>
                <c:pt idx="122">
                  <c:v>264</c:v>
                </c:pt>
                <c:pt idx="123">
                  <c:v>266</c:v>
                </c:pt>
                <c:pt idx="124">
                  <c:v>268</c:v>
                </c:pt>
                <c:pt idx="125">
                  <c:v>270</c:v>
                </c:pt>
                <c:pt idx="126">
                  <c:v>272</c:v>
                </c:pt>
                <c:pt idx="127">
                  <c:v>274</c:v>
                </c:pt>
                <c:pt idx="128">
                  <c:v>276</c:v>
                </c:pt>
                <c:pt idx="129">
                  <c:v>278</c:v>
                </c:pt>
                <c:pt idx="130">
                  <c:v>280</c:v>
                </c:pt>
                <c:pt idx="131">
                  <c:v>282</c:v>
                </c:pt>
                <c:pt idx="132">
                  <c:v>284</c:v>
                </c:pt>
                <c:pt idx="133">
                  <c:v>286</c:v>
                </c:pt>
                <c:pt idx="134">
                  <c:v>288</c:v>
                </c:pt>
                <c:pt idx="135">
                  <c:v>290</c:v>
                </c:pt>
                <c:pt idx="136">
                  <c:v>292</c:v>
                </c:pt>
                <c:pt idx="137">
                  <c:v>294</c:v>
                </c:pt>
                <c:pt idx="138">
                  <c:v>296</c:v>
                </c:pt>
                <c:pt idx="139">
                  <c:v>298</c:v>
                </c:pt>
                <c:pt idx="140">
                  <c:v>300</c:v>
                </c:pt>
                <c:pt idx="141">
                  <c:v>302</c:v>
                </c:pt>
                <c:pt idx="142">
                  <c:v>304</c:v>
                </c:pt>
                <c:pt idx="143">
                  <c:v>306</c:v>
                </c:pt>
                <c:pt idx="144">
                  <c:v>308</c:v>
                </c:pt>
                <c:pt idx="145">
                  <c:v>310</c:v>
                </c:pt>
                <c:pt idx="146">
                  <c:v>312</c:v>
                </c:pt>
                <c:pt idx="147">
                  <c:v>314</c:v>
                </c:pt>
                <c:pt idx="148">
                  <c:v>316</c:v>
                </c:pt>
                <c:pt idx="149">
                  <c:v>318</c:v>
                </c:pt>
                <c:pt idx="150">
                  <c:v>320</c:v>
                </c:pt>
                <c:pt idx="151">
                  <c:v>322</c:v>
                </c:pt>
                <c:pt idx="152">
                  <c:v>324</c:v>
                </c:pt>
                <c:pt idx="153">
                  <c:v>326</c:v>
                </c:pt>
                <c:pt idx="154">
                  <c:v>328</c:v>
                </c:pt>
                <c:pt idx="155">
                  <c:v>330</c:v>
                </c:pt>
                <c:pt idx="156">
                  <c:v>332</c:v>
                </c:pt>
                <c:pt idx="157">
                  <c:v>334</c:v>
                </c:pt>
                <c:pt idx="158">
                  <c:v>336</c:v>
                </c:pt>
                <c:pt idx="159">
                  <c:v>338</c:v>
                </c:pt>
                <c:pt idx="160">
                  <c:v>340</c:v>
                </c:pt>
                <c:pt idx="161">
                  <c:v>342</c:v>
                </c:pt>
                <c:pt idx="162">
                  <c:v>344</c:v>
                </c:pt>
                <c:pt idx="163">
                  <c:v>346</c:v>
                </c:pt>
                <c:pt idx="164">
                  <c:v>348</c:v>
                </c:pt>
                <c:pt idx="165">
                  <c:v>350</c:v>
                </c:pt>
                <c:pt idx="166">
                  <c:v>352</c:v>
                </c:pt>
                <c:pt idx="167">
                  <c:v>354</c:v>
                </c:pt>
                <c:pt idx="168">
                  <c:v>356</c:v>
                </c:pt>
                <c:pt idx="169">
                  <c:v>358</c:v>
                </c:pt>
                <c:pt idx="170">
                  <c:v>360</c:v>
                </c:pt>
                <c:pt idx="171">
                  <c:v>362</c:v>
                </c:pt>
                <c:pt idx="172">
                  <c:v>364</c:v>
                </c:pt>
                <c:pt idx="173">
                  <c:v>366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Sheet4!$G$3</c:f>
              <c:strCache>
                <c:ptCount val="1"/>
                <c:pt idx="0">
                  <c:v>MAC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Sheet4!$A$4:$A$177</c:f>
              <c:numCache>
                <c:ptCount val="17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</c:numCache>
            </c:numRef>
          </c:xVal>
          <c:yVal>
            <c:numRef>
              <c:f>Sheet4!$G$4:$G$177</c:f>
              <c:numCache>
                <c:ptCount val="174"/>
                <c:pt idx="0">
                  <c:v>20</c:v>
                </c:pt>
                <c:pt idx="1">
                  <c:v>20.666666666666668</c:v>
                </c:pt>
                <c:pt idx="2">
                  <c:v>21.333333333333332</c:v>
                </c:pt>
                <c:pt idx="3">
                  <c:v>22</c:v>
                </c:pt>
                <c:pt idx="4">
                  <c:v>22.666666666666668</c:v>
                </c:pt>
                <c:pt idx="5">
                  <c:v>23.333333333333332</c:v>
                </c:pt>
                <c:pt idx="6">
                  <c:v>24</c:v>
                </c:pt>
                <c:pt idx="7">
                  <c:v>24.666666666666664</c:v>
                </c:pt>
                <c:pt idx="8">
                  <c:v>25.333333333333332</c:v>
                </c:pt>
                <c:pt idx="9">
                  <c:v>26</c:v>
                </c:pt>
                <c:pt idx="10">
                  <c:v>26.666666666666664</c:v>
                </c:pt>
                <c:pt idx="11">
                  <c:v>27.333333333333332</c:v>
                </c:pt>
                <c:pt idx="12">
                  <c:v>28</c:v>
                </c:pt>
                <c:pt idx="13">
                  <c:v>28.666666666666664</c:v>
                </c:pt>
                <c:pt idx="14">
                  <c:v>29.333333333333332</c:v>
                </c:pt>
                <c:pt idx="15">
                  <c:v>30</c:v>
                </c:pt>
                <c:pt idx="16">
                  <c:v>30.666666666666664</c:v>
                </c:pt>
                <c:pt idx="17">
                  <c:v>31.333333333333332</c:v>
                </c:pt>
                <c:pt idx="18">
                  <c:v>32</c:v>
                </c:pt>
                <c:pt idx="19">
                  <c:v>32.666666666666664</c:v>
                </c:pt>
                <c:pt idx="20">
                  <c:v>33.33333333333333</c:v>
                </c:pt>
                <c:pt idx="21">
                  <c:v>34</c:v>
                </c:pt>
                <c:pt idx="22">
                  <c:v>34.666666666666664</c:v>
                </c:pt>
                <c:pt idx="23">
                  <c:v>35.33333333333333</c:v>
                </c:pt>
                <c:pt idx="24">
                  <c:v>36</c:v>
                </c:pt>
                <c:pt idx="25">
                  <c:v>36.666666666666664</c:v>
                </c:pt>
                <c:pt idx="26">
                  <c:v>37.33333333333333</c:v>
                </c:pt>
                <c:pt idx="27">
                  <c:v>38</c:v>
                </c:pt>
                <c:pt idx="28">
                  <c:v>38.666666666666664</c:v>
                </c:pt>
                <c:pt idx="29">
                  <c:v>39.33333333333333</c:v>
                </c:pt>
                <c:pt idx="30">
                  <c:v>40</c:v>
                </c:pt>
                <c:pt idx="31">
                  <c:v>40.666666666666664</c:v>
                </c:pt>
                <c:pt idx="32">
                  <c:v>41.33333333333333</c:v>
                </c:pt>
                <c:pt idx="33">
                  <c:v>42</c:v>
                </c:pt>
                <c:pt idx="34">
                  <c:v>42.666666666666664</c:v>
                </c:pt>
                <c:pt idx="35">
                  <c:v>43.33333333333333</c:v>
                </c:pt>
                <c:pt idx="36">
                  <c:v>44</c:v>
                </c:pt>
                <c:pt idx="37">
                  <c:v>44.666666666666664</c:v>
                </c:pt>
                <c:pt idx="38">
                  <c:v>45.33333333333333</c:v>
                </c:pt>
                <c:pt idx="39">
                  <c:v>46</c:v>
                </c:pt>
                <c:pt idx="40">
                  <c:v>46.666666666666664</c:v>
                </c:pt>
                <c:pt idx="41">
                  <c:v>47.33333333333333</c:v>
                </c:pt>
                <c:pt idx="42">
                  <c:v>48</c:v>
                </c:pt>
                <c:pt idx="43">
                  <c:v>48.666666666666664</c:v>
                </c:pt>
                <c:pt idx="44">
                  <c:v>49.33333333333333</c:v>
                </c:pt>
                <c:pt idx="45">
                  <c:v>50</c:v>
                </c:pt>
                <c:pt idx="46">
                  <c:v>50.666666666666664</c:v>
                </c:pt>
                <c:pt idx="47">
                  <c:v>51.33333333333333</c:v>
                </c:pt>
                <c:pt idx="48">
                  <c:v>52</c:v>
                </c:pt>
                <c:pt idx="49">
                  <c:v>52.666666666666664</c:v>
                </c:pt>
                <c:pt idx="50">
                  <c:v>53.33333333333333</c:v>
                </c:pt>
                <c:pt idx="51">
                  <c:v>54</c:v>
                </c:pt>
                <c:pt idx="52">
                  <c:v>54.666666666666664</c:v>
                </c:pt>
                <c:pt idx="53">
                  <c:v>55.33333333333333</c:v>
                </c:pt>
                <c:pt idx="54">
                  <c:v>56</c:v>
                </c:pt>
                <c:pt idx="55">
                  <c:v>56.666666666666664</c:v>
                </c:pt>
                <c:pt idx="56">
                  <c:v>57.33333333333333</c:v>
                </c:pt>
                <c:pt idx="57">
                  <c:v>58</c:v>
                </c:pt>
                <c:pt idx="58">
                  <c:v>58.666666666666664</c:v>
                </c:pt>
                <c:pt idx="59">
                  <c:v>59.33333333333333</c:v>
                </c:pt>
                <c:pt idx="60">
                  <c:v>60</c:v>
                </c:pt>
                <c:pt idx="61">
                  <c:v>60.666666666666664</c:v>
                </c:pt>
                <c:pt idx="62">
                  <c:v>61.33333333333333</c:v>
                </c:pt>
                <c:pt idx="63">
                  <c:v>62</c:v>
                </c:pt>
                <c:pt idx="64">
                  <c:v>62.666666666666664</c:v>
                </c:pt>
                <c:pt idx="65">
                  <c:v>63.33333333333333</c:v>
                </c:pt>
                <c:pt idx="66">
                  <c:v>64</c:v>
                </c:pt>
                <c:pt idx="67">
                  <c:v>64.66666666666666</c:v>
                </c:pt>
                <c:pt idx="68">
                  <c:v>65.33333333333333</c:v>
                </c:pt>
                <c:pt idx="69">
                  <c:v>66</c:v>
                </c:pt>
                <c:pt idx="70">
                  <c:v>66.66666666666666</c:v>
                </c:pt>
                <c:pt idx="71">
                  <c:v>67.33333333333333</c:v>
                </c:pt>
                <c:pt idx="72">
                  <c:v>68</c:v>
                </c:pt>
                <c:pt idx="73">
                  <c:v>68.66666666666666</c:v>
                </c:pt>
                <c:pt idx="74">
                  <c:v>69.33333333333333</c:v>
                </c:pt>
                <c:pt idx="75">
                  <c:v>70</c:v>
                </c:pt>
                <c:pt idx="76">
                  <c:v>70.66666666666666</c:v>
                </c:pt>
                <c:pt idx="77">
                  <c:v>71.33333333333333</c:v>
                </c:pt>
                <c:pt idx="78">
                  <c:v>72</c:v>
                </c:pt>
                <c:pt idx="79">
                  <c:v>72.66666666666666</c:v>
                </c:pt>
                <c:pt idx="80">
                  <c:v>73.33333333333333</c:v>
                </c:pt>
                <c:pt idx="81">
                  <c:v>74</c:v>
                </c:pt>
                <c:pt idx="82">
                  <c:v>74.66666666666666</c:v>
                </c:pt>
                <c:pt idx="83">
                  <c:v>75.33333333333333</c:v>
                </c:pt>
                <c:pt idx="84">
                  <c:v>76</c:v>
                </c:pt>
                <c:pt idx="85">
                  <c:v>76.66666666666666</c:v>
                </c:pt>
                <c:pt idx="86">
                  <c:v>77.33333333333333</c:v>
                </c:pt>
                <c:pt idx="87">
                  <c:v>78</c:v>
                </c:pt>
                <c:pt idx="88">
                  <c:v>78.66666666666666</c:v>
                </c:pt>
                <c:pt idx="89">
                  <c:v>79.33333333333333</c:v>
                </c:pt>
                <c:pt idx="90">
                  <c:v>80</c:v>
                </c:pt>
                <c:pt idx="91">
                  <c:v>80.66666666666666</c:v>
                </c:pt>
                <c:pt idx="92">
                  <c:v>81.33333333333333</c:v>
                </c:pt>
                <c:pt idx="93">
                  <c:v>82</c:v>
                </c:pt>
                <c:pt idx="94">
                  <c:v>82.66666666666666</c:v>
                </c:pt>
                <c:pt idx="95">
                  <c:v>83.33333333333333</c:v>
                </c:pt>
                <c:pt idx="96">
                  <c:v>84</c:v>
                </c:pt>
                <c:pt idx="97">
                  <c:v>84.66666666666666</c:v>
                </c:pt>
                <c:pt idx="98">
                  <c:v>85.33333333333333</c:v>
                </c:pt>
                <c:pt idx="99">
                  <c:v>86</c:v>
                </c:pt>
                <c:pt idx="100">
                  <c:v>86.66666666666666</c:v>
                </c:pt>
                <c:pt idx="101">
                  <c:v>87.33333333333333</c:v>
                </c:pt>
                <c:pt idx="102">
                  <c:v>88</c:v>
                </c:pt>
                <c:pt idx="103">
                  <c:v>88.66666666666666</c:v>
                </c:pt>
                <c:pt idx="104">
                  <c:v>89.33333333333333</c:v>
                </c:pt>
                <c:pt idx="105">
                  <c:v>90</c:v>
                </c:pt>
                <c:pt idx="106">
                  <c:v>90.66666666666666</c:v>
                </c:pt>
                <c:pt idx="107">
                  <c:v>91.33333333333333</c:v>
                </c:pt>
                <c:pt idx="108">
                  <c:v>92</c:v>
                </c:pt>
                <c:pt idx="109">
                  <c:v>92.66666666666666</c:v>
                </c:pt>
                <c:pt idx="110">
                  <c:v>93.33333333333333</c:v>
                </c:pt>
                <c:pt idx="111">
                  <c:v>94</c:v>
                </c:pt>
                <c:pt idx="112">
                  <c:v>94.66666666666666</c:v>
                </c:pt>
                <c:pt idx="113">
                  <c:v>95.33333333333333</c:v>
                </c:pt>
                <c:pt idx="114">
                  <c:v>96</c:v>
                </c:pt>
                <c:pt idx="115">
                  <c:v>96.66666666666666</c:v>
                </c:pt>
                <c:pt idx="116">
                  <c:v>97.33333333333333</c:v>
                </c:pt>
                <c:pt idx="117">
                  <c:v>98</c:v>
                </c:pt>
                <c:pt idx="118">
                  <c:v>98.66666666666666</c:v>
                </c:pt>
                <c:pt idx="119">
                  <c:v>99.33333333333333</c:v>
                </c:pt>
                <c:pt idx="120">
                  <c:v>100</c:v>
                </c:pt>
                <c:pt idx="121">
                  <c:v>100.66666666666666</c:v>
                </c:pt>
                <c:pt idx="122">
                  <c:v>101.33333333333333</c:v>
                </c:pt>
                <c:pt idx="123">
                  <c:v>102</c:v>
                </c:pt>
                <c:pt idx="124">
                  <c:v>102.66666666666666</c:v>
                </c:pt>
                <c:pt idx="125">
                  <c:v>103.33333333333333</c:v>
                </c:pt>
                <c:pt idx="126">
                  <c:v>104</c:v>
                </c:pt>
                <c:pt idx="127">
                  <c:v>104.66666666666666</c:v>
                </c:pt>
                <c:pt idx="128">
                  <c:v>105.33333333333333</c:v>
                </c:pt>
                <c:pt idx="129">
                  <c:v>106</c:v>
                </c:pt>
                <c:pt idx="130">
                  <c:v>106.66666666666666</c:v>
                </c:pt>
                <c:pt idx="131">
                  <c:v>107.33333333333333</c:v>
                </c:pt>
                <c:pt idx="132">
                  <c:v>108</c:v>
                </c:pt>
                <c:pt idx="133">
                  <c:v>108.66666666666666</c:v>
                </c:pt>
                <c:pt idx="134">
                  <c:v>109.33333333333333</c:v>
                </c:pt>
                <c:pt idx="135">
                  <c:v>110</c:v>
                </c:pt>
                <c:pt idx="136">
                  <c:v>110.66666666666666</c:v>
                </c:pt>
                <c:pt idx="137">
                  <c:v>111.33333333333333</c:v>
                </c:pt>
                <c:pt idx="138">
                  <c:v>112</c:v>
                </c:pt>
                <c:pt idx="139">
                  <c:v>112.66666666666666</c:v>
                </c:pt>
                <c:pt idx="140">
                  <c:v>113.33333333333333</c:v>
                </c:pt>
                <c:pt idx="141">
                  <c:v>114</c:v>
                </c:pt>
                <c:pt idx="142">
                  <c:v>114.66666666666666</c:v>
                </c:pt>
                <c:pt idx="143">
                  <c:v>115.33333333333333</c:v>
                </c:pt>
                <c:pt idx="144">
                  <c:v>116</c:v>
                </c:pt>
                <c:pt idx="145">
                  <c:v>116.66666666666666</c:v>
                </c:pt>
                <c:pt idx="146">
                  <c:v>117.33333333333333</c:v>
                </c:pt>
                <c:pt idx="147">
                  <c:v>118</c:v>
                </c:pt>
                <c:pt idx="148">
                  <c:v>118.66666666666666</c:v>
                </c:pt>
                <c:pt idx="149">
                  <c:v>119.33333333333333</c:v>
                </c:pt>
                <c:pt idx="150">
                  <c:v>120</c:v>
                </c:pt>
                <c:pt idx="151">
                  <c:v>120.66666666666666</c:v>
                </c:pt>
                <c:pt idx="152">
                  <c:v>121.33333333333333</c:v>
                </c:pt>
                <c:pt idx="153">
                  <c:v>122</c:v>
                </c:pt>
                <c:pt idx="154">
                  <c:v>122.66666666666666</c:v>
                </c:pt>
                <c:pt idx="155">
                  <c:v>123.33333333333333</c:v>
                </c:pt>
                <c:pt idx="156">
                  <c:v>124</c:v>
                </c:pt>
                <c:pt idx="157">
                  <c:v>124.66666666666666</c:v>
                </c:pt>
                <c:pt idx="158">
                  <c:v>125.33333333333333</c:v>
                </c:pt>
                <c:pt idx="159">
                  <c:v>126</c:v>
                </c:pt>
                <c:pt idx="160">
                  <c:v>126.66666666666666</c:v>
                </c:pt>
                <c:pt idx="161">
                  <c:v>127.33333333333333</c:v>
                </c:pt>
                <c:pt idx="162">
                  <c:v>128</c:v>
                </c:pt>
                <c:pt idx="163">
                  <c:v>128.66666666666666</c:v>
                </c:pt>
                <c:pt idx="164">
                  <c:v>129.33333333333331</c:v>
                </c:pt>
                <c:pt idx="165">
                  <c:v>130</c:v>
                </c:pt>
                <c:pt idx="166">
                  <c:v>130.66666666666666</c:v>
                </c:pt>
                <c:pt idx="167">
                  <c:v>131.33333333333331</c:v>
                </c:pt>
                <c:pt idx="168">
                  <c:v>132</c:v>
                </c:pt>
                <c:pt idx="169">
                  <c:v>132.66666666666666</c:v>
                </c:pt>
                <c:pt idx="170">
                  <c:v>133.33333333333331</c:v>
                </c:pt>
                <c:pt idx="171">
                  <c:v>134</c:v>
                </c:pt>
                <c:pt idx="172">
                  <c:v>134.66666666666666</c:v>
                </c:pt>
                <c:pt idx="173">
                  <c:v>135.33333333333331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Sheet4!$H$3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Sheet4!$A$4:$A$177</c:f>
              <c:numCache>
                <c:ptCount val="17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</c:numCache>
            </c:numRef>
          </c:xVal>
          <c:yVal>
            <c:numRef>
              <c:f>Sheet4!$H$4:$H$177</c:f>
              <c:numCache>
                <c:ptCount val="174"/>
                <c:pt idx="0">
                  <c:v>132</c:v>
                </c:pt>
                <c:pt idx="1">
                  <c:v>132</c:v>
                </c:pt>
                <c:pt idx="2">
                  <c:v>132</c:v>
                </c:pt>
                <c:pt idx="3">
                  <c:v>132</c:v>
                </c:pt>
                <c:pt idx="4">
                  <c:v>132</c:v>
                </c:pt>
                <c:pt idx="5">
                  <c:v>132</c:v>
                </c:pt>
                <c:pt idx="6">
                  <c:v>132</c:v>
                </c:pt>
                <c:pt idx="7">
                  <c:v>132</c:v>
                </c:pt>
                <c:pt idx="8">
                  <c:v>132</c:v>
                </c:pt>
                <c:pt idx="9">
                  <c:v>132</c:v>
                </c:pt>
                <c:pt idx="10">
                  <c:v>132</c:v>
                </c:pt>
                <c:pt idx="11">
                  <c:v>132</c:v>
                </c:pt>
                <c:pt idx="12">
                  <c:v>132</c:v>
                </c:pt>
                <c:pt idx="13">
                  <c:v>132</c:v>
                </c:pt>
                <c:pt idx="14">
                  <c:v>132</c:v>
                </c:pt>
                <c:pt idx="15">
                  <c:v>132</c:v>
                </c:pt>
                <c:pt idx="16">
                  <c:v>132</c:v>
                </c:pt>
                <c:pt idx="17">
                  <c:v>132</c:v>
                </c:pt>
                <c:pt idx="18">
                  <c:v>132</c:v>
                </c:pt>
                <c:pt idx="19">
                  <c:v>132</c:v>
                </c:pt>
                <c:pt idx="20">
                  <c:v>132</c:v>
                </c:pt>
                <c:pt idx="21">
                  <c:v>132</c:v>
                </c:pt>
                <c:pt idx="22">
                  <c:v>132</c:v>
                </c:pt>
                <c:pt idx="23">
                  <c:v>132</c:v>
                </c:pt>
                <c:pt idx="24">
                  <c:v>132</c:v>
                </c:pt>
                <c:pt idx="25">
                  <c:v>132</c:v>
                </c:pt>
                <c:pt idx="26">
                  <c:v>132</c:v>
                </c:pt>
                <c:pt idx="27">
                  <c:v>132</c:v>
                </c:pt>
                <c:pt idx="28">
                  <c:v>132</c:v>
                </c:pt>
                <c:pt idx="29">
                  <c:v>132</c:v>
                </c:pt>
                <c:pt idx="30">
                  <c:v>132</c:v>
                </c:pt>
                <c:pt idx="31">
                  <c:v>132</c:v>
                </c:pt>
                <c:pt idx="32">
                  <c:v>132</c:v>
                </c:pt>
                <c:pt idx="33">
                  <c:v>132</c:v>
                </c:pt>
                <c:pt idx="34">
                  <c:v>132</c:v>
                </c:pt>
                <c:pt idx="35">
                  <c:v>132</c:v>
                </c:pt>
                <c:pt idx="36">
                  <c:v>132</c:v>
                </c:pt>
                <c:pt idx="37">
                  <c:v>132</c:v>
                </c:pt>
                <c:pt idx="38">
                  <c:v>132</c:v>
                </c:pt>
                <c:pt idx="39">
                  <c:v>132</c:v>
                </c:pt>
                <c:pt idx="40">
                  <c:v>132</c:v>
                </c:pt>
                <c:pt idx="41">
                  <c:v>132</c:v>
                </c:pt>
                <c:pt idx="42">
                  <c:v>132</c:v>
                </c:pt>
                <c:pt idx="43">
                  <c:v>132</c:v>
                </c:pt>
                <c:pt idx="44">
                  <c:v>132</c:v>
                </c:pt>
                <c:pt idx="45">
                  <c:v>132</c:v>
                </c:pt>
                <c:pt idx="46">
                  <c:v>132</c:v>
                </c:pt>
                <c:pt idx="47">
                  <c:v>132</c:v>
                </c:pt>
                <c:pt idx="48">
                  <c:v>132</c:v>
                </c:pt>
                <c:pt idx="49">
                  <c:v>132</c:v>
                </c:pt>
                <c:pt idx="50">
                  <c:v>132</c:v>
                </c:pt>
                <c:pt idx="51">
                  <c:v>132</c:v>
                </c:pt>
                <c:pt idx="52">
                  <c:v>132</c:v>
                </c:pt>
                <c:pt idx="53">
                  <c:v>132</c:v>
                </c:pt>
                <c:pt idx="54">
                  <c:v>132</c:v>
                </c:pt>
                <c:pt idx="55">
                  <c:v>132</c:v>
                </c:pt>
                <c:pt idx="56">
                  <c:v>132</c:v>
                </c:pt>
                <c:pt idx="57">
                  <c:v>132</c:v>
                </c:pt>
                <c:pt idx="58">
                  <c:v>132</c:v>
                </c:pt>
                <c:pt idx="59">
                  <c:v>132</c:v>
                </c:pt>
                <c:pt idx="60">
                  <c:v>132</c:v>
                </c:pt>
                <c:pt idx="61">
                  <c:v>132</c:v>
                </c:pt>
                <c:pt idx="62">
                  <c:v>132</c:v>
                </c:pt>
                <c:pt idx="63">
                  <c:v>132</c:v>
                </c:pt>
                <c:pt idx="64">
                  <c:v>132</c:v>
                </c:pt>
                <c:pt idx="65">
                  <c:v>132</c:v>
                </c:pt>
                <c:pt idx="66">
                  <c:v>132</c:v>
                </c:pt>
                <c:pt idx="67">
                  <c:v>132</c:v>
                </c:pt>
                <c:pt idx="68">
                  <c:v>132</c:v>
                </c:pt>
                <c:pt idx="69">
                  <c:v>132</c:v>
                </c:pt>
                <c:pt idx="70">
                  <c:v>132</c:v>
                </c:pt>
                <c:pt idx="71">
                  <c:v>132</c:v>
                </c:pt>
                <c:pt idx="72">
                  <c:v>132</c:v>
                </c:pt>
                <c:pt idx="73">
                  <c:v>132</c:v>
                </c:pt>
                <c:pt idx="74">
                  <c:v>132</c:v>
                </c:pt>
                <c:pt idx="75">
                  <c:v>132</c:v>
                </c:pt>
                <c:pt idx="76">
                  <c:v>132</c:v>
                </c:pt>
                <c:pt idx="77">
                  <c:v>132</c:v>
                </c:pt>
                <c:pt idx="78">
                  <c:v>132</c:v>
                </c:pt>
                <c:pt idx="79">
                  <c:v>132</c:v>
                </c:pt>
                <c:pt idx="80">
                  <c:v>132</c:v>
                </c:pt>
                <c:pt idx="81">
                  <c:v>132</c:v>
                </c:pt>
                <c:pt idx="82">
                  <c:v>132</c:v>
                </c:pt>
                <c:pt idx="83">
                  <c:v>132</c:v>
                </c:pt>
                <c:pt idx="84">
                  <c:v>132</c:v>
                </c:pt>
                <c:pt idx="85">
                  <c:v>132</c:v>
                </c:pt>
                <c:pt idx="86">
                  <c:v>132</c:v>
                </c:pt>
                <c:pt idx="87">
                  <c:v>132</c:v>
                </c:pt>
                <c:pt idx="88">
                  <c:v>132</c:v>
                </c:pt>
                <c:pt idx="89">
                  <c:v>132</c:v>
                </c:pt>
                <c:pt idx="90">
                  <c:v>132</c:v>
                </c:pt>
                <c:pt idx="91">
                  <c:v>132</c:v>
                </c:pt>
                <c:pt idx="92">
                  <c:v>132</c:v>
                </c:pt>
                <c:pt idx="93">
                  <c:v>132</c:v>
                </c:pt>
                <c:pt idx="94">
                  <c:v>132</c:v>
                </c:pt>
                <c:pt idx="95">
                  <c:v>132</c:v>
                </c:pt>
                <c:pt idx="96">
                  <c:v>132</c:v>
                </c:pt>
                <c:pt idx="97">
                  <c:v>132</c:v>
                </c:pt>
                <c:pt idx="98">
                  <c:v>132</c:v>
                </c:pt>
                <c:pt idx="99">
                  <c:v>132</c:v>
                </c:pt>
                <c:pt idx="100">
                  <c:v>132</c:v>
                </c:pt>
                <c:pt idx="101">
                  <c:v>132</c:v>
                </c:pt>
                <c:pt idx="102">
                  <c:v>132</c:v>
                </c:pt>
                <c:pt idx="103">
                  <c:v>132</c:v>
                </c:pt>
                <c:pt idx="104">
                  <c:v>132</c:v>
                </c:pt>
                <c:pt idx="105">
                  <c:v>132</c:v>
                </c:pt>
                <c:pt idx="106">
                  <c:v>132</c:v>
                </c:pt>
                <c:pt idx="107">
                  <c:v>132</c:v>
                </c:pt>
                <c:pt idx="108">
                  <c:v>132</c:v>
                </c:pt>
                <c:pt idx="109">
                  <c:v>132</c:v>
                </c:pt>
                <c:pt idx="110">
                  <c:v>132</c:v>
                </c:pt>
                <c:pt idx="111">
                  <c:v>132</c:v>
                </c:pt>
                <c:pt idx="112">
                  <c:v>132</c:v>
                </c:pt>
                <c:pt idx="113">
                  <c:v>132</c:v>
                </c:pt>
                <c:pt idx="114">
                  <c:v>132</c:v>
                </c:pt>
                <c:pt idx="115">
                  <c:v>132</c:v>
                </c:pt>
                <c:pt idx="116">
                  <c:v>132</c:v>
                </c:pt>
                <c:pt idx="117">
                  <c:v>132</c:v>
                </c:pt>
                <c:pt idx="118">
                  <c:v>132</c:v>
                </c:pt>
                <c:pt idx="119">
                  <c:v>132</c:v>
                </c:pt>
                <c:pt idx="120">
                  <c:v>132</c:v>
                </c:pt>
                <c:pt idx="121">
                  <c:v>132</c:v>
                </c:pt>
                <c:pt idx="122">
                  <c:v>132</c:v>
                </c:pt>
                <c:pt idx="123">
                  <c:v>132</c:v>
                </c:pt>
                <c:pt idx="124">
                  <c:v>132</c:v>
                </c:pt>
                <c:pt idx="125">
                  <c:v>132</c:v>
                </c:pt>
                <c:pt idx="126">
                  <c:v>132</c:v>
                </c:pt>
                <c:pt idx="127">
                  <c:v>132</c:v>
                </c:pt>
                <c:pt idx="128">
                  <c:v>132</c:v>
                </c:pt>
                <c:pt idx="129">
                  <c:v>132</c:v>
                </c:pt>
                <c:pt idx="130">
                  <c:v>132</c:v>
                </c:pt>
                <c:pt idx="131">
                  <c:v>132</c:v>
                </c:pt>
                <c:pt idx="132">
                  <c:v>132</c:v>
                </c:pt>
                <c:pt idx="133">
                  <c:v>132</c:v>
                </c:pt>
                <c:pt idx="134">
                  <c:v>132</c:v>
                </c:pt>
                <c:pt idx="135">
                  <c:v>132</c:v>
                </c:pt>
                <c:pt idx="136">
                  <c:v>132</c:v>
                </c:pt>
                <c:pt idx="137">
                  <c:v>132</c:v>
                </c:pt>
                <c:pt idx="138">
                  <c:v>132</c:v>
                </c:pt>
                <c:pt idx="139">
                  <c:v>132</c:v>
                </c:pt>
                <c:pt idx="140">
                  <c:v>132</c:v>
                </c:pt>
                <c:pt idx="141">
                  <c:v>132</c:v>
                </c:pt>
                <c:pt idx="142">
                  <c:v>132</c:v>
                </c:pt>
                <c:pt idx="143">
                  <c:v>132</c:v>
                </c:pt>
                <c:pt idx="144">
                  <c:v>132</c:v>
                </c:pt>
                <c:pt idx="145">
                  <c:v>132</c:v>
                </c:pt>
                <c:pt idx="146">
                  <c:v>132</c:v>
                </c:pt>
                <c:pt idx="147">
                  <c:v>132</c:v>
                </c:pt>
                <c:pt idx="148">
                  <c:v>132</c:v>
                </c:pt>
                <c:pt idx="149">
                  <c:v>132</c:v>
                </c:pt>
                <c:pt idx="150">
                  <c:v>132</c:v>
                </c:pt>
                <c:pt idx="151">
                  <c:v>132</c:v>
                </c:pt>
                <c:pt idx="152">
                  <c:v>132</c:v>
                </c:pt>
                <c:pt idx="153">
                  <c:v>132</c:v>
                </c:pt>
                <c:pt idx="154">
                  <c:v>132</c:v>
                </c:pt>
                <c:pt idx="155">
                  <c:v>132</c:v>
                </c:pt>
                <c:pt idx="156">
                  <c:v>132</c:v>
                </c:pt>
                <c:pt idx="157">
                  <c:v>132</c:v>
                </c:pt>
                <c:pt idx="158">
                  <c:v>132</c:v>
                </c:pt>
                <c:pt idx="159">
                  <c:v>132</c:v>
                </c:pt>
                <c:pt idx="160">
                  <c:v>132</c:v>
                </c:pt>
                <c:pt idx="161">
                  <c:v>132</c:v>
                </c:pt>
                <c:pt idx="162">
                  <c:v>132</c:v>
                </c:pt>
                <c:pt idx="163">
                  <c:v>132</c:v>
                </c:pt>
                <c:pt idx="164">
                  <c:v>132</c:v>
                </c:pt>
                <c:pt idx="165">
                  <c:v>132</c:v>
                </c:pt>
                <c:pt idx="166">
                  <c:v>132</c:v>
                </c:pt>
                <c:pt idx="167">
                  <c:v>132</c:v>
                </c:pt>
                <c:pt idx="168">
                  <c:v>132</c:v>
                </c:pt>
                <c:pt idx="169">
                  <c:v>132</c:v>
                </c:pt>
                <c:pt idx="170">
                  <c:v>132</c:v>
                </c:pt>
                <c:pt idx="171">
                  <c:v>132</c:v>
                </c:pt>
                <c:pt idx="172">
                  <c:v>132</c:v>
                </c:pt>
                <c:pt idx="173">
                  <c:v>132</c:v>
                </c:pt>
              </c:numCache>
            </c:numRef>
          </c:yVal>
          <c:smooth val="1"/>
        </c:ser>
        <c:axId val="63125123"/>
        <c:axId val="31255196"/>
      </c:scatterChart>
      <c:val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 val="autoZero"/>
        <c:crossBetween val="midCat"/>
        <c:dispUnits/>
      </c:valAx>
      <c:valAx>
        <c:axId val="31255196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35875"/>
          <c:w val="0.07425"/>
          <c:h val="0.2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4.421875" style="1" customWidth="1"/>
    <col min="2" max="16384" width="9.140625" style="1" customWidth="1"/>
  </cols>
  <sheetData>
    <row r="1" spans="1:2" s="3" customFormat="1" ht="15.75">
      <c r="A1" s="3" t="s">
        <v>17</v>
      </c>
      <c r="B1" s="3" t="s">
        <v>18</v>
      </c>
    </row>
    <row r="2" s="3" customFormat="1" ht="15.75"/>
    <row r="3" ht="12.75">
      <c r="A3" s="1" t="s">
        <v>7</v>
      </c>
    </row>
    <row r="4" ht="12.75">
      <c r="A4" s="1" t="s">
        <v>8</v>
      </c>
    </row>
    <row r="5" spans="1:6" ht="12.75">
      <c r="A5" s="1" t="s">
        <v>9</v>
      </c>
      <c r="E5" s="2" t="s">
        <v>31</v>
      </c>
      <c r="F5" s="2"/>
    </row>
    <row r="6" spans="5:6" ht="12.75">
      <c r="E6" s="2" t="s">
        <v>32</v>
      </c>
      <c r="F6" s="2">
        <v>300</v>
      </c>
    </row>
    <row r="7" spans="1:3" ht="12.75">
      <c r="A7" s="1" t="s">
        <v>36</v>
      </c>
      <c r="C7" s="1" t="s">
        <v>12</v>
      </c>
    </row>
    <row r="9" spans="1:6" ht="12.75">
      <c r="A9" s="1" t="s">
        <v>13</v>
      </c>
      <c r="B9" s="1">
        <f>-20*B10</f>
        <v>-2</v>
      </c>
      <c r="C9" s="1">
        <f>-20*C10</f>
        <v>-4</v>
      </c>
      <c r="D9" s="1">
        <f>-20*D10</f>
        <v>-6</v>
      </c>
      <c r="E9" s="1">
        <f>-20*E10</f>
        <v>-8</v>
      </c>
      <c r="F9" s="1">
        <f>-20*F10</f>
        <v>-10</v>
      </c>
    </row>
    <row r="10" spans="1:6" ht="12.75">
      <c r="A10" s="1" t="s">
        <v>14</v>
      </c>
      <c r="B10" s="1">
        <v>0.1</v>
      </c>
      <c r="C10" s="1">
        <v>0.2</v>
      </c>
      <c r="D10" s="1">
        <v>0.3</v>
      </c>
      <c r="E10" s="1">
        <v>0.4</v>
      </c>
      <c r="F10" s="1">
        <v>0.5</v>
      </c>
    </row>
    <row r="13" spans="2:6" ht="12.75">
      <c r="B13" s="5" t="s">
        <v>16</v>
      </c>
      <c r="C13" s="5"/>
      <c r="D13" s="5"/>
      <c r="E13" s="5"/>
      <c r="F13" s="5"/>
    </row>
    <row r="14" spans="1:9" s="2" customFormat="1" ht="12.75">
      <c r="A14" s="2" t="s">
        <v>5</v>
      </c>
      <c r="B14" s="6" t="s">
        <v>0</v>
      </c>
      <c r="C14" s="6" t="s">
        <v>1</v>
      </c>
      <c r="D14" s="6" t="s">
        <v>2</v>
      </c>
      <c r="E14" s="6" t="s">
        <v>3</v>
      </c>
      <c r="F14" s="6" t="s">
        <v>10</v>
      </c>
      <c r="G14" s="2" t="s">
        <v>4</v>
      </c>
      <c r="H14" s="2" t="s">
        <v>6</v>
      </c>
      <c r="I14" s="2" t="s">
        <v>5</v>
      </c>
    </row>
    <row r="15" spans="1:9" ht="12.75">
      <c r="A15" s="1">
        <v>20</v>
      </c>
      <c r="B15" s="1">
        <f>$B$9+B$10*$A15</f>
        <v>0</v>
      </c>
      <c r="C15" s="1">
        <f>$C$9+C$10*$A15</f>
        <v>0</v>
      </c>
      <c r="D15" s="1">
        <f>$D$9+D$10*$A15</f>
        <v>0</v>
      </c>
      <c r="E15" s="1">
        <f>$E$9+E$10*$A15</f>
        <v>0</v>
      </c>
      <c r="F15" s="1">
        <f>$F$9+F$10*$A15</f>
        <v>0</v>
      </c>
      <c r="G15" s="1">
        <f>SUM(B15:F15)</f>
        <v>0</v>
      </c>
      <c r="H15" s="1">
        <f>$F$6-G15</f>
        <v>300</v>
      </c>
      <c r="I15" s="1">
        <f>A15</f>
        <v>20</v>
      </c>
    </row>
    <row r="16" spans="1:9" ht="12.75">
      <c r="A16" s="1">
        <f>A15+1</f>
        <v>21</v>
      </c>
      <c r="B16" s="1">
        <f>$B$9+B$10*$A16</f>
        <v>0.10000000000000009</v>
      </c>
      <c r="C16" s="1">
        <f>$C$9+C$10*$A16</f>
        <v>0.20000000000000018</v>
      </c>
      <c r="D16" s="1">
        <f>$D$9+D$10*$A16</f>
        <v>0.2999999999999998</v>
      </c>
      <c r="E16" s="1">
        <f>$E$9+E$10*$A16</f>
        <v>0.40000000000000036</v>
      </c>
      <c r="F16" s="1">
        <f>$F$9+F$10*$A16</f>
        <v>0.5</v>
      </c>
      <c r="G16" s="1">
        <f>SUM(B16:F16)</f>
        <v>1.5000000000000004</v>
      </c>
      <c r="H16" s="1">
        <f aca="true" t="shared" si="0" ref="H16:H79">$F$6-G16</f>
        <v>298.5</v>
      </c>
      <c r="I16" s="1">
        <f>A16</f>
        <v>21</v>
      </c>
    </row>
    <row r="17" spans="1:9" ht="12.75">
      <c r="A17" s="1">
        <f aca="true" t="shared" si="1" ref="A17:A80">A16+1</f>
        <v>22</v>
      </c>
      <c r="B17" s="1">
        <f aca="true" t="shared" si="2" ref="B17:B80">$B$9+B$10*$A17</f>
        <v>0.20000000000000018</v>
      </c>
      <c r="C17" s="1">
        <f aca="true" t="shared" si="3" ref="C17:C80">$C$9+C$10*$A17</f>
        <v>0.40000000000000036</v>
      </c>
      <c r="D17" s="1">
        <f aca="true" t="shared" si="4" ref="D17:D80">$D$9+D$10*$A17</f>
        <v>0.5999999999999996</v>
      </c>
      <c r="E17" s="1">
        <f aca="true" t="shared" si="5" ref="E17:E80">$E$9+E$10*$A17</f>
        <v>0.8000000000000007</v>
      </c>
      <c r="F17" s="1">
        <f aca="true" t="shared" si="6" ref="F17:F80">$F$9+F$10*$A17</f>
        <v>1</v>
      </c>
      <c r="G17" s="1">
        <f aca="true" t="shared" si="7" ref="G17:G80">SUM(B17:F17)</f>
        <v>3.000000000000001</v>
      </c>
      <c r="H17" s="1">
        <f t="shared" si="0"/>
        <v>297</v>
      </c>
      <c r="I17" s="1">
        <f aca="true" t="shared" si="8" ref="I17:I80">A17</f>
        <v>22</v>
      </c>
    </row>
    <row r="18" spans="1:9" ht="12.75">
      <c r="A18" s="1">
        <f t="shared" si="1"/>
        <v>23</v>
      </c>
      <c r="B18" s="1">
        <f t="shared" si="2"/>
        <v>0.30000000000000027</v>
      </c>
      <c r="C18" s="1">
        <f t="shared" si="3"/>
        <v>0.6000000000000005</v>
      </c>
      <c r="D18" s="1">
        <f t="shared" si="4"/>
        <v>0.8999999999999995</v>
      </c>
      <c r="E18" s="1">
        <f t="shared" si="5"/>
        <v>1.200000000000001</v>
      </c>
      <c r="F18" s="1">
        <f t="shared" si="6"/>
        <v>1.5</v>
      </c>
      <c r="G18" s="1">
        <f t="shared" si="7"/>
        <v>4.500000000000002</v>
      </c>
      <c r="H18" s="1">
        <f t="shared" si="0"/>
        <v>295.5</v>
      </c>
      <c r="I18" s="1">
        <f t="shared" si="8"/>
        <v>23</v>
      </c>
    </row>
    <row r="19" spans="1:9" ht="12.75">
      <c r="A19" s="1">
        <f t="shared" si="1"/>
        <v>24</v>
      </c>
      <c r="B19" s="1">
        <f t="shared" si="2"/>
        <v>0.40000000000000036</v>
      </c>
      <c r="C19" s="1">
        <f t="shared" si="3"/>
        <v>0.8000000000000007</v>
      </c>
      <c r="D19" s="1">
        <f t="shared" si="4"/>
        <v>1.1999999999999993</v>
      </c>
      <c r="E19" s="1">
        <f t="shared" si="5"/>
        <v>1.6000000000000014</v>
      </c>
      <c r="F19" s="1">
        <f t="shared" si="6"/>
        <v>2</v>
      </c>
      <c r="G19" s="1">
        <f t="shared" si="7"/>
        <v>6.000000000000002</v>
      </c>
      <c r="H19" s="1">
        <f t="shared" si="0"/>
        <v>294</v>
      </c>
      <c r="I19" s="1">
        <f t="shared" si="8"/>
        <v>24</v>
      </c>
    </row>
    <row r="20" spans="1:9" ht="12.75">
      <c r="A20" s="1">
        <f t="shared" si="1"/>
        <v>25</v>
      </c>
      <c r="B20" s="1">
        <f t="shared" si="2"/>
        <v>0.5</v>
      </c>
      <c r="C20" s="1">
        <f t="shared" si="3"/>
        <v>1</v>
      </c>
      <c r="D20" s="1">
        <f t="shared" si="4"/>
        <v>1.5</v>
      </c>
      <c r="E20" s="1">
        <f t="shared" si="5"/>
        <v>2</v>
      </c>
      <c r="F20" s="1">
        <f t="shared" si="6"/>
        <v>2.5</v>
      </c>
      <c r="G20" s="1">
        <f t="shared" si="7"/>
        <v>7.5</v>
      </c>
      <c r="H20" s="1">
        <f t="shared" si="0"/>
        <v>292.5</v>
      </c>
      <c r="I20" s="1">
        <f t="shared" si="8"/>
        <v>25</v>
      </c>
    </row>
    <row r="21" spans="1:9" ht="12.75">
      <c r="A21" s="1">
        <f t="shared" si="1"/>
        <v>26</v>
      </c>
      <c r="B21" s="1">
        <f t="shared" si="2"/>
        <v>0.6000000000000001</v>
      </c>
      <c r="C21" s="1">
        <f t="shared" si="3"/>
        <v>1.2000000000000002</v>
      </c>
      <c r="D21" s="1">
        <f t="shared" si="4"/>
        <v>1.7999999999999998</v>
      </c>
      <c r="E21" s="1">
        <f t="shared" si="5"/>
        <v>2.4000000000000004</v>
      </c>
      <c r="F21" s="1">
        <f t="shared" si="6"/>
        <v>3</v>
      </c>
      <c r="G21" s="1">
        <f t="shared" si="7"/>
        <v>9</v>
      </c>
      <c r="H21" s="1">
        <f t="shared" si="0"/>
        <v>291</v>
      </c>
      <c r="I21" s="1">
        <f t="shared" si="8"/>
        <v>26</v>
      </c>
    </row>
    <row r="22" spans="1:9" ht="12.75">
      <c r="A22" s="1">
        <f t="shared" si="1"/>
        <v>27</v>
      </c>
      <c r="B22" s="1">
        <f t="shared" si="2"/>
        <v>0.7000000000000002</v>
      </c>
      <c r="C22" s="1">
        <f t="shared" si="3"/>
        <v>1.4000000000000004</v>
      </c>
      <c r="D22" s="1">
        <f t="shared" si="4"/>
        <v>2.0999999999999996</v>
      </c>
      <c r="E22" s="1">
        <f t="shared" si="5"/>
        <v>2.8000000000000007</v>
      </c>
      <c r="F22" s="1">
        <f t="shared" si="6"/>
        <v>3.5</v>
      </c>
      <c r="G22" s="1">
        <f t="shared" si="7"/>
        <v>10.5</v>
      </c>
      <c r="H22" s="1">
        <f t="shared" si="0"/>
        <v>289.5</v>
      </c>
      <c r="I22" s="1">
        <f t="shared" si="8"/>
        <v>27</v>
      </c>
    </row>
    <row r="23" spans="1:9" ht="12.75">
      <c r="A23" s="1">
        <f t="shared" si="1"/>
        <v>28</v>
      </c>
      <c r="B23" s="1">
        <f t="shared" si="2"/>
        <v>0.8000000000000003</v>
      </c>
      <c r="C23" s="1">
        <f t="shared" si="3"/>
        <v>1.6000000000000005</v>
      </c>
      <c r="D23" s="1">
        <f t="shared" si="4"/>
        <v>2.4000000000000004</v>
      </c>
      <c r="E23" s="1">
        <f t="shared" si="5"/>
        <v>3.200000000000001</v>
      </c>
      <c r="F23" s="1">
        <f t="shared" si="6"/>
        <v>4</v>
      </c>
      <c r="G23" s="1">
        <f t="shared" si="7"/>
        <v>12.000000000000002</v>
      </c>
      <c r="H23" s="1">
        <f t="shared" si="0"/>
        <v>288</v>
      </c>
      <c r="I23" s="1">
        <f t="shared" si="8"/>
        <v>28</v>
      </c>
    </row>
    <row r="24" spans="1:9" ht="12.75">
      <c r="A24" s="1">
        <f t="shared" si="1"/>
        <v>29</v>
      </c>
      <c r="B24" s="1">
        <f t="shared" si="2"/>
        <v>0.9000000000000004</v>
      </c>
      <c r="C24" s="1">
        <f t="shared" si="3"/>
        <v>1.8000000000000007</v>
      </c>
      <c r="D24" s="1">
        <f t="shared" si="4"/>
        <v>2.6999999999999993</v>
      </c>
      <c r="E24" s="1">
        <f t="shared" si="5"/>
        <v>3.6000000000000014</v>
      </c>
      <c r="F24" s="1">
        <f t="shared" si="6"/>
        <v>4.5</v>
      </c>
      <c r="G24" s="1">
        <f t="shared" si="7"/>
        <v>13.500000000000002</v>
      </c>
      <c r="H24" s="1">
        <f t="shared" si="0"/>
        <v>286.5</v>
      </c>
      <c r="I24" s="1">
        <f t="shared" si="8"/>
        <v>29</v>
      </c>
    </row>
    <row r="25" spans="1:9" ht="12.75">
      <c r="A25" s="1">
        <f t="shared" si="1"/>
        <v>30</v>
      </c>
      <c r="B25" s="1">
        <f t="shared" si="2"/>
        <v>1</v>
      </c>
      <c r="C25" s="1">
        <f t="shared" si="3"/>
        <v>2</v>
      </c>
      <c r="D25" s="1">
        <f t="shared" si="4"/>
        <v>3</v>
      </c>
      <c r="E25" s="1">
        <f t="shared" si="5"/>
        <v>4</v>
      </c>
      <c r="F25" s="1">
        <f t="shared" si="6"/>
        <v>5</v>
      </c>
      <c r="G25" s="1">
        <f t="shared" si="7"/>
        <v>15</v>
      </c>
      <c r="H25" s="1">
        <f t="shared" si="0"/>
        <v>285</v>
      </c>
      <c r="I25" s="1">
        <f t="shared" si="8"/>
        <v>30</v>
      </c>
    </row>
    <row r="26" spans="1:9" ht="12.75">
      <c r="A26" s="1">
        <f t="shared" si="1"/>
        <v>31</v>
      </c>
      <c r="B26" s="1">
        <f t="shared" si="2"/>
        <v>1.1</v>
      </c>
      <c r="C26" s="1">
        <f t="shared" si="3"/>
        <v>2.2</v>
      </c>
      <c r="D26" s="1">
        <f t="shared" si="4"/>
        <v>3.299999999999999</v>
      </c>
      <c r="E26" s="1">
        <f t="shared" si="5"/>
        <v>4.4</v>
      </c>
      <c r="F26" s="1">
        <f t="shared" si="6"/>
        <v>5.5</v>
      </c>
      <c r="G26" s="1">
        <f t="shared" si="7"/>
        <v>16.5</v>
      </c>
      <c r="H26" s="1">
        <f t="shared" si="0"/>
        <v>283.5</v>
      </c>
      <c r="I26" s="1">
        <f t="shared" si="8"/>
        <v>31</v>
      </c>
    </row>
    <row r="27" spans="1:9" ht="12.75">
      <c r="A27" s="1">
        <f t="shared" si="1"/>
        <v>32</v>
      </c>
      <c r="B27" s="1">
        <f t="shared" si="2"/>
        <v>1.2000000000000002</v>
      </c>
      <c r="C27" s="1">
        <f t="shared" si="3"/>
        <v>2.4000000000000004</v>
      </c>
      <c r="D27" s="1">
        <f t="shared" si="4"/>
        <v>3.5999999999999996</v>
      </c>
      <c r="E27" s="1">
        <f t="shared" si="5"/>
        <v>4.800000000000001</v>
      </c>
      <c r="F27" s="1">
        <f t="shared" si="6"/>
        <v>6</v>
      </c>
      <c r="G27" s="1">
        <f t="shared" si="7"/>
        <v>18</v>
      </c>
      <c r="H27" s="1">
        <f t="shared" si="0"/>
        <v>282</v>
      </c>
      <c r="I27" s="1">
        <f t="shared" si="8"/>
        <v>32</v>
      </c>
    </row>
    <row r="28" spans="1:9" ht="12.75">
      <c r="A28" s="1">
        <f t="shared" si="1"/>
        <v>33</v>
      </c>
      <c r="B28" s="1">
        <f t="shared" si="2"/>
        <v>1.3000000000000003</v>
      </c>
      <c r="C28" s="1">
        <f t="shared" si="3"/>
        <v>2.6000000000000005</v>
      </c>
      <c r="D28" s="1">
        <f t="shared" si="4"/>
        <v>3.9000000000000004</v>
      </c>
      <c r="E28" s="1">
        <f t="shared" si="5"/>
        <v>5.200000000000001</v>
      </c>
      <c r="F28" s="1">
        <f t="shared" si="6"/>
        <v>6.5</v>
      </c>
      <c r="G28" s="1">
        <f t="shared" si="7"/>
        <v>19.5</v>
      </c>
      <c r="H28" s="1">
        <f t="shared" si="0"/>
        <v>280.5</v>
      </c>
      <c r="I28" s="1">
        <f t="shared" si="8"/>
        <v>33</v>
      </c>
    </row>
    <row r="29" spans="1:9" ht="12.75">
      <c r="A29" s="1">
        <f t="shared" si="1"/>
        <v>34</v>
      </c>
      <c r="B29" s="1">
        <f t="shared" si="2"/>
        <v>1.4000000000000004</v>
      </c>
      <c r="C29" s="1">
        <f t="shared" si="3"/>
        <v>2.8000000000000007</v>
      </c>
      <c r="D29" s="1">
        <f t="shared" si="4"/>
        <v>4.199999999999999</v>
      </c>
      <c r="E29" s="1">
        <f t="shared" si="5"/>
        <v>5.600000000000001</v>
      </c>
      <c r="F29" s="1">
        <f t="shared" si="6"/>
        <v>7</v>
      </c>
      <c r="G29" s="1">
        <f t="shared" si="7"/>
        <v>21</v>
      </c>
      <c r="H29" s="1">
        <f t="shared" si="0"/>
        <v>279</v>
      </c>
      <c r="I29" s="1">
        <f t="shared" si="8"/>
        <v>34</v>
      </c>
    </row>
    <row r="30" spans="1:9" ht="12.75">
      <c r="A30" s="1">
        <f t="shared" si="1"/>
        <v>35</v>
      </c>
      <c r="B30" s="1">
        <f t="shared" si="2"/>
        <v>1.5</v>
      </c>
      <c r="C30" s="1">
        <f t="shared" si="3"/>
        <v>3</v>
      </c>
      <c r="D30" s="1">
        <f t="shared" si="4"/>
        <v>4.5</v>
      </c>
      <c r="E30" s="1">
        <f t="shared" si="5"/>
        <v>6</v>
      </c>
      <c r="F30" s="1">
        <f t="shared" si="6"/>
        <v>7.5</v>
      </c>
      <c r="G30" s="1">
        <f t="shared" si="7"/>
        <v>22.5</v>
      </c>
      <c r="H30" s="1">
        <f t="shared" si="0"/>
        <v>277.5</v>
      </c>
      <c r="I30" s="1">
        <f t="shared" si="8"/>
        <v>35</v>
      </c>
    </row>
    <row r="31" spans="1:9" ht="12.75">
      <c r="A31" s="1">
        <f t="shared" si="1"/>
        <v>36</v>
      </c>
      <c r="B31" s="1">
        <f t="shared" si="2"/>
        <v>1.6</v>
      </c>
      <c r="C31" s="1">
        <f t="shared" si="3"/>
        <v>3.2</v>
      </c>
      <c r="D31" s="1">
        <f t="shared" si="4"/>
        <v>4.799999999999999</v>
      </c>
      <c r="E31" s="1">
        <f t="shared" si="5"/>
        <v>6.4</v>
      </c>
      <c r="F31" s="1">
        <f t="shared" si="6"/>
        <v>8</v>
      </c>
      <c r="G31" s="1">
        <f t="shared" si="7"/>
        <v>24</v>
      </c>
      <c r="H31" s="1">
        <f t="shared" si="0"/>
        <v>276</v>
      </c>
      <c r="I31" s="1">
        <f t="shared" si="8"/>
        <v>36</v>
      </c>
    </row>
    <row r="32" spans="1:9" ht="12.75">
      <c r="A32" s="1">
        <f t="shared" si="1"/>
        <v>37</v>
      </c>
      <c r="B32" s="1">
        <f t="shared" si="2"/>
        <v>1.7000000000000002</v>
      </c>
      <c r="C32" s="1">
        <f t="shared" si="3"/>
        <v>3.4000000000000004</v>
      </c>
      <c r="D32" s="1">
        <f t="shared" si="4"/>
        <v>5.1</v>
      </c>
      <c r="E32" s="1">
        <f t="shared" si="5"/>
        <v>6.800000000000001</v>
      </c>
      <c r="F32" s="1">
        <f t="shared" si="6"/>
        <v>8.5</v>
      </c>
      <c r="G32" s="1">
        <f t="shared" si="7"/>
        <v>25.5</v>
      </c>
      <c r="H32" s="1">
        <f t="shared" si="0"/>
        <v>274.5</v>
      </c>
      <c r="I32" s="1">
        <f t="shared" si="8"/>
        <v>37</v>
      </c>
    </row>
    <row r="33" spans="1:9" ht="12.75">
      <c r="A33" s="1">
        <f t="shared" si="1"/>
        <v>38</v>
      </c>
      <c r="B33" s="1">
        <f t="shared" si="2"/>
        <v>1.8000000000000003</v>
      </c>
      <c r="C33" s="1">
        <f t="shared" si="3"/>
        <v>3.6000000000000005</v>
      </c>
      <c r="D33" s="1">
        <f t="shared" si="4"/>
        <v>5.4</v>
      </c>
      <c r="E33" s="1">
        <f t="shared" si="5"/>
        <v>7.200000000000001</v>
      </c>
      <c r="F33" s="1">
        <f t="shared" si="6"/>
        <v>9</v>
      </c>
      <c r="G33" s="1">
        <f t="shared" si="7"/>
        <v>27</v>
      </c>
      <c r="H33" s="1">
        <f t="shared" si="0"/>
        <v>273</v>
      </c>
      <c r="I33" s="1">
        <f t="shared" si="8"/>
        <v>38</v>
      </c>
    </row>
    <row r="34" spans="1:9" ht="12.75">
      <c r="A34" s="1">
        <f t="shared" si="1"/>
        <v>39</v>
      </c>
      <c r="B34" s="1">
        <f t="shared" si="2"/>
        <v>1.9000000000000004</v>
      </c>
      <c r="C34" s="1">
        <f t="shared" si="3"/>
        <v>3.8000000000000007</v>
      </c>
      <c r="D34" s="1">
        <f t="shared" si="4"/>
        <v>5.699999999999999</v>
      </c>
      <c r="E34" s="1">
        <f t="shared" si="5"/>
        <v>7.600000000000001</v>
      </c>
      <c r="F34" s="1">
        <f t="shared" si="6"/>
        <v>9.5</v>
      </c>
      <c r="G34" s="1">
        <f t="shared" si="7"/>
        <v>28.5</v>
      </c>
      <c r="H34" s="1">
        <f t="shared" si="0"/>
        <v>271.5</v>
      </c>
      <c r="I34" s="1">
        <f t="shared" si="8"/>
        <v>39</v>
      </c>
    </row>
    <row r="35" spans="1:9" ht="12.75">
      <c r="A35" s="1">
        <f t="shared" si="1"/>
        <v>40</v>
      </c>
      <c r="B35" s="1">
        <f t="shared" si="2"/>
        <v>2</v>
      </c>
      <c r="C35" s="1">
        <f t="shared" si="3"/>
        <v>4</v>
      </c>
      <c r="D35" s="1">
        <f t="shared" si="4"/>
        <v>6</v>
      </c>
      <c r="E35" s="1">
        <f t="shared" si="5"/>
        <v>8</v>
      </c>
      <c r="F35" s="1">
        <f t="shared" si="6"/>
        <v>10</v>
      </c>
      <c r="G35" s="1">
        <f t="shared" si="7"/>
        <v>30</v>
      </c>
      <c r="H35" s="1">
        <f t="shared" si="0"/>
        <v>270</v>
      </c>
      <c r="I35" s="1">
        <f t="shared" si="8"/>
        <v>40</v>
      </c>
    </row>
    <row r="36" spans="1:9" ht="12.75">
      <c r="A36" s="1">
        <f t="shared" si="1"/>
        <v>41</v>
      </c>
      <c r="B36" s="1">
        <f t="shared" si="2"/>
        <v>2.1000000000000005</v>
      </c>
      <c r="C36" s="1">
        <f t="shared" si="3"/>
        <v>4.200000000000001</v>
      </c>
      <c r="D36" s="1">
        <f t="shared" si="4"/>
        <v>6.299999999999999</v>
      </c>
      <c r="E36" s="1">
        <f t="shared" si="5"/>
        <v>8.400000000000002</v>
      </c>
      <c r="F36" s="1">
        <f t="shared" si="6"/>
        <v>10.5</v>
      </c>
      <c r="G36" s="1">
        <f t="shared" si="7"/>
        <v>31.500000000000004</v>
      </c>
      <c r="H36" s="1">
        <f t="shared" si="0"/>
        <v>268.5</v>
      </c>
      <c r="I36" s="1">
        <f t="shared" si="8"/>
        <v>41</v>
      </c>
    </row>
    <row r="37" spans="1:9" ht="12.75">
      <c r="A37" s="1">
        <f t="shared" si="1"/>
        <v>42</v>
      </c>
      <c r="B37" s="1">
        <f t="shared" si="2"/>
        <v>2.2</v>
      </c>
      <c r="C37" s="1">
        <f t="shared" si="3"/>
        <v>4.4</v>
      </c>
      <c r="D37" s="1">
        <f t="shared" si="4"/>
        <v>6.6</v>
      </c>
      <c r="E37" s="1">
        <f t="shared" si="5"/>
        <v>8.8</v>
      </c>
      <c r="F37" s="1">
        <f t="shared" si="6"/>
        <v>11</v>
      </c>
      <c r="G37" s="1">
        <f t="shared" si="7"/>
        <v>33</v>
      </c>
      <c r="H37" s="1">
        <f t="shared" si="0"/>
        <v>267</v>
      </c>
      <c r="I37" s="1">
        <f t="shared" si="8"/>
        <v>42</v>
      </c>
    </row>
    <row r="38" spans="1:9" ht="12.75">
      <c r="A38" s="1">
        <f t="shared" si="1"/>
        <v>43</v>
      </c>
      <c r="B38" s="1">
        <f t="shared" si="2"/>
        <v>2.3</v>
      </c>
      <c r="C38" s="1">
        <f t="shared" si="3"/>
        <v>4.6</v>
      </c>
      <c r="D38" s="1">
        <f t="shared" si="4"/>
        <v>6.9</v>
      </c>
      <c r="E38" s="1">
        <f t="shared" si="5"/>
        <v>9.2</v>
      </c>
      <c r="F38" s="1">
        <f t="shared" si="6"/>
        <v>11.5</v>
      </c>
      <c r="G38" s="1">
        <f t="shared" si="7"/>
        <v>34.5</v>
      </c>
      <c r="H38" s="1">
        <f t="shared" si="0"/>
        <v>265.5</v>
      </c>
      <c r="I38" s="1">
        <f t="shared" si="8"/>
        <v>43</v>
      </c>
    </row>
    <row r="39" spans="1:9" ht="12.75">
      <c r="A39" s="1">
        <f t="shared" si="1"/>
        <v>44</v>
      </c>
      <c r="B39" s="1">
        <f t="shared" si="2"/>
        <v>2.4000000000000004</v>
      </c>
      <c r="C39" s="1">
        <f t="shared" si="3"/>
        <v>4.800000000000001</v>
      </c>
      <c r="D39" s="1">
        <f t="shared" si="4"/>
        <v>7.199999999999999</v>
      </c>
      <c r="E39" s="1">
        <f t="shared" si="5"/>
        <v>9.600000000000001</v>
      </c>
      <c r="F39" s="1">
        <f t="shared" si="6"/>
        <v>12</v>
      </c>
      <c r="G39" s="1">
        <f t="shared" si="7"/>
        <v>36</v>
      </c>
      <c r="H39" s="1">
        <f t="shared" si="0"/>
        <v>264</v>
      </c>
      <c r="I39" s="1">
        <f t="shared" si="8"/>
        <v>44</v>
      </c>
    </row>
    <row r="40" spans="1:9" ht="12.75">
      <c r="A40" s="1">
        <f t="shared" si="1"/>
        <v>45</v>
      </c>
      <c r="B40" s="1">
        <f t="shared" si="2"/>
        <v>2.5</v>
      </c>
      <c r="C40" s="1">
        <f t="shared" si="3"/>
        <v>5</v>
      </c>
      <c r="D40" s="1">
        <f t="shared" si="4"/>
        <v>7.5</v>
      </c>
      <c r="E40" s="1">
        <f t="shared" si="5"/>
        <v>10</v>
      </c>
      <c r="F40" s="1">
        <f t="shared" si="6"/>
        <v>12.5</v>
      </c>
      <c r="G40" s="1">
        <f t="shared" si="7"/>
        <v>37.5</v>
      </c>
      <c r="H40" s="1">
        <f t="shared" si="0"/>
        <v>262.5</v>
      </c>
      <c r="I40" s="1">
        <f t="shared" si="8"/>
        <v>45</v>
      </c>
    </row>
    <row r="41" spans="1:9" ht="12.75">
      <c r="A41" s="1">
        <f t="shared" si="1"/>
        <v>46</v>
      </c>
      <c r="B41" s="1">
        <f t="shared" si="2"/>
        <v>2.6000000000000005</v>
      </c>
      <c r="C41" s="1">
        <f t="shared" si="3"/>
        <v>5.200000000000001</v>
      </c>
      <c r="D41" s="1">
        <f t="shared" si="4"/>
        <v>7.799999999999999</v>
      </c>
      <c r="E41" s="1">
        <f t="shared" si="5"/>
        <v>10.400000000000002</v>
      </c>
      <c r="F41" s="1">
        <f t="shared" si="6"/>
        <v>13</v>
      </c>
      <c r="G41" s="1">
        <f t="shared" si="7"/>
        <v>39</v>
      </c>
      <c r="H41" s="1">
        <f t="shared" si="0"/>
        <v>261</v>
      </c>
      <c r="I41" s="1">
        <f t="shared" si="8"/>
        <v>46</v>
      </c>
    </row>
    <row r="42" spans="1:9" ht="12.75">
      <c r="A42" s="1">
        <f t="shared" si="1"/>
        <v>47</v>
      </c>
      <c r="B42" s="1">
        <f t="shared" si="2"/>
        <v>2.7</v>
      </c>
      <c r="C42" s="1">
        <f t="shared" si="3"/>
        <v>5.4</v>
      </c>
      <c r="D42" s="1">
        <f t="shared" si="4"/>
        <v>8.1</v>
      </c>
      <c r="E42" s="1">
        <f t="shared" si="5"/>
        <v>10.8</v>
      </c>
      <c r="F42" s="1">
        <f t="shared" si="6"/>
        <v>13.5</v>
      </c>
      <c r="G42" s="1">
        <f t="shared" si="7"/>
        <v>40.5</v>
      </c>
      <c r="H42" s="1">
        <f t="shared" si="0"/>
        <v>259.5</v>
      </c>
      <c r="I42" s="1">
        <f t="shared" si="8"/>
        <v>47</v>
      </c>
    </row>
    <row r="43" spans="1:9" ht="12.75">
      <c r="A43" s="1">
        <f t="shared" si="1"/>
        <v>48</v>
      </c>
      <c r="B43" s="1">
        <f t="shared" si="2"/>
        <v>2.8000000000000007</v>
      </c>
      <c r="C43" s="1">
        <f t="shared" si="3"/>
        <v>5.600000000000001</v>
      </c>
      <c r="D43" s="1">
        <f t="shared" si="4"/>
        <v>8.399999999999999</v>
      </c>
      <c r="E43" s="1">
        <f t="shared" si="5"/>
        <v>11.200000000000003</v>
      </c>
      <c r="F43" s="1">
        <f t="shared" si="6"/>
        <v>14</v>
      </c>
      <c r="G43" s="1">
        <f t="shared" si="7"/>
        <v>42</v>
      </c>
      <c r="H43" s="1">
        <f t="shared" si="0"/>
        <v>258</v>
      </c>
      <c r="I43" s="1">
        <f t="shared" si="8"/>
        <v>48</v>
      </c>
    </row>
    <row r="44" spans="1:9" ht="12.75">
      <c r="A44" s="1">
        <f t="shared" si="1"/>
        <v>49</v>
      </c>
      <c r="B44" s="1">
        <f t="shared" si="2"/>
        <v>2.9000000000000004</v>
      </c>
      <c r="C44" s="1">
        <f t="shared" si="3"/>
        <v>5.800000000000001</v>
      </c>
      <c r="D44" s="1">
        <f t="shared" si="4"/>
        <v>8.7</v>
      </c>
      <c r="E44" s="1">
        <f t="shared" si="5"/>
        <v>11.600000000000001</v>
      </c>
      <c r="F44" s="1">
        <f t="shared" si="6"/>
        <v>14.5</v>
      </c>
      <c r="G44" s="1">
        <f t="shared" si="7"/>
        <v>43.5</v>
      </c>
      <c r="H44" s="1">
        <f t="shared" si="0"/>
        <v>256.5</v>
      </c>
      <c r="I44" s="1">
        <f t="shared" si="8"/>
        <v>49</v>
      </c>
    </row>
    <row r="45" spans="1:9" ht="12.75">
      <c r="A45" s="1">
        <f t="shared" si="1"/>
        <v>50</v>
      </c>
      <c r="B45" s="1">
        <f t="shared" si="2"/>
        <v>3</v>
      </c>
      <c r="C45" s="1">
        <f t="shared" si="3"/>
        <v>6</v>
      </c>
      <c r="D45" s="1">
        <f t="shared" si="4"/>
        <v>9</v>
      </c>
      <c r="E45" s="1">
        <f t="shared" si="5"/>
        <v>12</v>
      </c>
      <c r="F45" s="1">
        <f t="shared" si="6"/>
        <v>15</v>
      </c>
      <c r="G45" s="1">
        <f t="shared" si="7"/>
        <v>45</v>
      </c>
      <c r="H45" s="1">
        <f t="shared" si="0"/>
        <v>255</v>
      </c>
      <c r="I45" s="1">
        <f t="shared" si="8"/>
        <v>50</v>
      </c>
    </row>
    <row r="46" spans="1:9" ht="12.75">
      <c r="A46" s="1">
        <f t="shared" si="1"/>
        <v>51</v>
      </c>
      <c r="B46" s="1">
        <f t="shared" si="2"/>
        <v>3.1000000000000005</v>
      </c>
      <c r="C46" s="1">
        <f t="shared" si="3"/>
        <v>6.200000000000001</v>
      </c>
      <c r="D46" s="1">
        <f t="shared" si="4"/>
        <v>9.299999999999999</v>
      </c>
      <c r="E46" s="1">
        <f t="shared" si="5"/>
        <v>12.400000000000002</v>
      </c>
      <c r="F46" s="1">
        <f t="shared" si="6"/>
        <v>15.5</v>
      </c>
      <c r="G46" s="1">
        <f t="shared" si="7"/>
        <v>46.5</v>
      </c>
      <c r="H46" s="1">
        <f t="shared" si="0"/>
        <v>253.5</v>
      </c>
      <c r="I46" s="1">
        <f t="shared" si="8"/>
        <v>51</v>
      </c>
    </row>
    <row r="47" spans="1:9" ht="12.75">
      <c r="A47" s="1">
        <f t="shared" si="1"/>
        <v>52</v>
      </c>
      <c r="B47" s="1">
        <f t="shared" si="2"/>
        <v>3.2</v>
      </c>
      <c r="C47" s="1">
        <f t="shared" si="3"/>
        <v>6.4</v>
      </c>
      <c r="D47" s="1">
        <f t="shared" si="4"/>
        <v>9.6</v>
      </c>
      <c r="E47" s="1">
        <f t="shared" si="5"/>
        <v>12.8</v>
      </c>
      <c r="F47" s="1">
        <f t="shared" si="6"/>
        <v>16</v>
      </c>
      <c r="G47" s="1">
        <f t="shared" si="7"/>
        <v>48</v>
      </c>
      <c r="H47" s="1">
        <f t="shared" si="0"/>
        <v>252</v>
      </c>
      <c r="I47" s="1">
        <f t="shared" si="8"/>
        <v>52</v>
      </c>
    </row>
    <row r="48" spans="1:9" ht="12.75">
      <c r="A48" s="1">
        <f t="shared" si="1"/>
        <v>53</v>
      </c>
      <c r="B48" s="1">
        <f t="shared" si="2"/>
        <v>3.3000000000000007</v>
      </c>
      <c r="C48" s="1">
        <f t="shared" si="3"/>
        <v>6.600000000000001</v>
      </c>
      <c r="D48" s="1">
        <f t="shared" si="4"/>
        <v>9.899999999999999</v>
      </c>
      <c r="E48" s="1">
        <f t="shared" si="5"/>
        <v>13.200000000000003</v>
      </c>
      <c r="F48" s="1">
        <f t="shared" si="6"/>
        <v>16.5</v>
      </c>
      <c r="G48" s="1">
        <f t="shared" si="7"/>
        <v>49.5</v>
      </c>
      <c r="H48" s="1">
        <f t="shared" si="0"/>
        <v>250.5</v>
      </c>
      <c r="I48" s="1">
        <f t="shared" si="8"/>
        <v>53</v>
      </c>
    </row>
    <row r="49" spans="1:9" ht="12.75">
      <c r="A49" s="1">
        <f t="shared" si="1"/>
        <v>54</v>
      </c>
      <c r="B49" s="1">
        <f t="shared" si="2"/>
        <v>3.4000000000000004</v>
      </c>
      <c r="C49" s="1">
        <f t="shared" si="3"/>
        <v>6.800000000000001</v>
      </c>
      <c r="D49" s="1">
        <f t="shared" si="4"/>
        <v>10.2</v>
      </c>
      <c r="E49" s="1">
        <f t="shared" si="5"/>
        <v>13.600000000000001</v>
      </c>
      <c r="F49" s="1">
        <f t="shared" si="6"/>
        <v>17</v>
      </c>
      <c r="G49" s="1">
        <f t="shared" si="7"/>
        <v>51</v>
      </c>
      <c r="H49" s="1">
        <f t="shared" si="0"/>
        <v>249</v>
      </c>
      <c r="I49" s="1">
        <f t="shared" si="8"/>
        <v>54</v>
      </c>
    </row>
    <row r="50" spans="1:9" ht="12.75">
      <c r="A50" s="1">
        <f t="shared" si="1"/>
        <v>55</v>
      </c>
      <c r="B50" s="1">
        <f t="shared" si="2"/>
        <v>3.5</v>
      </c>
      <c r="C50" s="1">
        <f t="shared" si="3"/>
        <v>7</v>
      </c>
      <c r="D50" s="1">
        <f t="shared" si="4"/>
        <v>10.5</v>
      </c>
      <c r="E50" s="1">
        <f t="shared" si="5"/>
        <v>14</v>
      </c>
      <c r="F50" s="1">
        <f t="shared" si="6"/>
        <v>17.5</v>
      </c>
      <c r="G50" s="1">
        <f t="shared" si="7"/>
        <v>52.5</v>
      </c>
      <c r="H50" s="1">
        <f t="shared" si="0"/>
        <v>247.5</v>
      </c>
      <c r="I50" s="1">
        <f t="shared" si="8"/>
        <v>55</v>
      </c>
    </row>
    <row r="51" spans="1:9" ht="12.75">
      <c r="A51" s="1">
        <f t="shared" si="1"/>
        <v>56</v>
      </c>
      <c r="B51" s="1">
        <f t="shared" si="2"/>
        <v>3.6000000000000005</v>
      </c>
      <c r="C51" s="1">
        <f t="shared" si="3"/>
        <v>7.200000000000001</v>
      </c>
      <c r="D51" s="1">
        <f t="shared" si="4"/>
        <v>10.8</v>
      </c>
      <c r="E51" s="1">
        <f t="shared" si="5"/>
        <v>14.400000000000002</v>
      </c>
      <c r="F51" s="1">
        <f t="shared" si="6"/>
        <v>18</v>
      </c>
      <c r="G51" s="1">
        <f t="shared" si="7"/>
        <v>54</v>
      </c>
      <c r="H51" s="1">
        <f t="shared" si="0"/>
        <v>246</v>
      </c>
      <c r="I51" s="1">
        <f t="shared" si="8"/>
        <v>56</v>
      </c>
    </row>
    <row r="52" spans="1:9" ht="12.75">
      <c r="A52" s="1">
        <f t="shared" si="1"/>
        <v>57</v>
      </c>
      <c r="B52" s="1">
        <f t="shared" si="2"/>
        <v>3.7</v>
      </c>
      <c r="C52" s="1">
        <f t="shared" si="3"/>
        <v>7.4</v>
      </c>
      <c r="D52" s="1">
        <f t="shared" si="4"/>
        <v>11.099999999999998</v>
      </c>
      <c r="E52" s="1">
        <f t="shared" si="5"/>
        <v>14.8</v>
      </c>
      <c r="F52" s="1">
        <f t="shared" si="6"/>
        <v>18.5</v>
      </c>
      <c r="G52" s="1">
        <f t="shared" si="7"/>
        <v>55.5</v>
      </c>
      <c r="H52" s="1">
        <f t="shared" si="0"/>
        <v>244.5</v>
      </c>
      <c r="I52" s="1">
        <f t="shared" si="8"/>
        <v>57</v>
      </c>
    </row>
    <row r="53" spans="1:9" ht="12.75">
      <c r="A53" s="1">
        <f t="shared" si="1"/>
        <v>58</v>
      </c>
      <c r="B53" s="1">
        <f t="shared" si="2"/>
        <v>3.8000000000000007</v>
      </c>
      <c r="C53" s="1">
        <f t="shared" si="3"/>
        <v>7.600000000000001</v>
      </c>
      <c r="D53" s="1">
        <f t="shared" si="4"/>
        <v>11.399999999999999</v>
      </c>
      <c r="E53" s="1">
        <f t="shared" si="5"/>
        <v>15.200000000000003</v>
      </c>
      <c r="F53" s="1">
        <f t="shared" si="6"/>
        <v>19</v>
      </c>
      <c r="G53" s="1">
        <f t="shared" si="7"/>
        <v>57</v>
      </c>
      <c r="H53" s="1">
        <f t="shared" si="0"/>
        <v>243</v>
      </c>
      <c r="I53" s="1">
        <f t="shared" si="8"/>
        <v>58</v>
      </c>
    </row>
    <row r="54" spans="1:9" ht="12.75">
      <c r="A54" s="1">
        <f t="shared" si="1"/>
        <v>59</v>
      </c>
      <c r="B54" s="1">
        <f t="shared" si="2"/>
        <v>3.9000000000000004</v>
      </c>
      <c r="C54" s="1">
        <f t="shared" si="3"/>
        <v>7.800000000000001</v>
      </c>
      <c r="D54" s="1">
        <f t="shared" si="4"/>
        <v>11.7</v>
      </c>
      <c r="E54" s="1">
        <f t="shared" si="5"/>
        <v>15.600000000000001</v>
      </c>
      <c r="F54" s="1">
        <f t="shared" si="6"/>
        <v>19.5</v>
      </c>
      <c r="G54" s="1">
        <f t="shared" si="7"/>
        <v>58.5</v>
      </c>
      <c r="H54" s="1">
        <f t="shared" si="0"/>
        <v>241.5</v>
      </c>
      <c r="I54" s="1">
        <f t="shared" si="8"/>
        <v>59</v>
      </c>
    </row>
    <row r="55" spans="1:9" ht="12.75">
      <c r="A55" s="1">
        <f t="shared" si="1"/>
        <v>60</v>
      </c>
      <c r="B55" s="1">
        <f t="shared" si="2"/>
        <v>4</v>
      </c>
      <c r="C55" s="1">
        <f t="shared" si="3"/>
        <v>8</v>
      </c>
      <c r="D55" s="1">
        <f t="shared" si="4"/>
        <v>12</v>
      </c>
      <c r="E55" s="1">
        <f t="shared" si="5"/>
        <v>16</v>
      </c>
      <c r="F55" s="1">
        <f t="shared" si="6"/>
        <v>20</v>
      </c>
      <c r="G55" s="1">
        <f t="shared" si="7"/>
        <v>60</v>
      </c>
      <c r="H55" s="1">
        <f t="shared" si="0"/>
        <v>240</v>
      </c>
      <c r="I55" s="1">
        <f t="shared" si="8"/>
        <v>60</v>
      </c>
    </row>
    <row r="56" spans="1:9" ht="12.75">
      <c r="A56" s="1">
        <f t="shared" si="1"/>
        <v>61</v>
      </c>
      <c r="B56" s="1">
        <f t="shared" si="2"/>
        <v>4.1000000000000005</v>
      </c>
      <c r="C56" s="1">
        <f t="shared" si="3"/>
        <v>8.200000000000001</v>
      </c>
      <c r="D56" s="1">
        <f t="shared" si="4"/>
        <v>12.3</v>
      </c>
      <c r="E56" s="1">
        <f t="shared" si="5"/>
        <v>16.400000000000002</v>
      </c>
      <c r="F56" s="1">
        <f t="shared" si="6"/>
        <v>20.5</v>
      </c>
      <c r="G56" s="1">
        <f t="shared" si="7"/>
        <v>61.5</v>
      </c>
      <c r="H56" s="1">
        <f t="shared" si="0"/>
        <v>238.5</v>
      </c>
      <c r="I56" s="1">
        <f t="shared" si="8"/>
        <v>61</v>
      </c>
    </row>
    <row r="57" spans="1:9" ht="12.75">
      <c r="A57" s="1">
        <f t="shared" si="1"/>
        <v>62</v>
      </c>
      <c r="B57" s="1">
        <f t="shared" si="2"/>
        <v>4.2</v>
      </c>
      <c r="C57" s="1">
        <f t="shared" si="3"/>
        <v>8.4</v>
      </c>
      <c r="D57" s="1">
        <f t="shared" si="4"/>
        <v>12.599999999999998</v>
      </c>
      <c r="E57" s="1">
        <f t="shared" si="5"/>
        <v>16.8</v>
      </c>
      <c r="F57" s="1">
        <f t="shared" si="6"/>
        <v>21</v>
      </c>
      <c r="G57" s="1">
        <f t="shared" si="7"/>
        <v>63</v>
      </c>
      <c r="H57" s="1">
        <f t="shared" si="0"/>
        <v>237</v>
      </c>
      <c r="I57" s="1">
        <f t="shared" si="8"/>
        <v>62</v>
      </c>
    </row>
    <row r="58" spans="1:9" ht="12.75">
      <c r="A58" s="1">
        <f t="shared" si="1"/>
        <v>63</v>
      </c>
      <c r="B58" s="1">
        <f t="shared" si="2"/>
        <v>4.300000000000001</v>
      </c>
      <c r="C58" s="1">
        <f t="shared" si="3"/>
        <v>8.600000000000001</v>
      </c>
      <c r="D58" s="1">
        <f t="shared" si="4"/>
        <v>12.899999999999999</v>
      </c>
      <c r="E58" s="1">
        <f t="shared" si="5"/>
        <v>17.200000000000003</v>
      </c>
      <c r="F58" s="1">
        <f t="shared" si="6"/>
        <v>21.5</v>
      </c>
      <c r="G58" s="1">
        <f t="shared" si="7"/>
        <v>64.5</v>
      </c>
      <c r="H58" s="1">
        <f t="shared" si="0"/>
        <v>235.5</v>
      </c>
      <c r="I58" s="1">
        <f t="shared" si="8"/>
        <v>63</v>
      </c>
    </row>
    <row r="59" spans="1:9" ht="12.75">
      <c r="A59" s="1">
        <f t="shared" si="1"/>
        <v>64</v>
      </c>
      <c r="B59" s="1">
        <f t="shared" si="2"/>
        <v>4.4</v>
      </c>
      <c r="C59" s="1">
        <f t="shared" si="3"/>
        <v>8.8</v>
      </c>
      <c r="D59" s="1">
        <f t="shared" si="4"/>
        <v>13.2</v>
      </c>
      <c r="E59" s="1">
        <f t="shared" si="5"/>
        <v>17.6</v>
      </c>
      <c r="F59" s="1">
        <f t="shared" si="6"/>
        <v>22</v>
      </c>
      <c r="G59" s="1">
        <f t="shared" si="7"/>
        <v>66</v>
      </c>
      <c r="H59" s="1">
        <f t="shared" si="0"/>
        <v>234</v>
      </c>
      <c r="I59" s="1">
        <f t="shared" si="8"/>
        <v>64</v>
      </c>
    </row>
    <row r="60" spans="1:9" ht="12.75">
      <c r="A60" s="1">
        <f t="shared" si="1"/>
        <v>65</v>
      </c>
      <c r="B60" s="1">
        <f t="shared" si="2"/>
        <v>4.5</v>
      </c>
      <c r="C60" s="1">
        <f t="shared" si="3"/>
        <v>9</v>
      </c>
      <c r="D60" s="1">
        <f t="shared" si="4"/>
        <v>13.5</v>
      </c>
      <c r="E60" s="1">
        <f t="shared" si="5"/>
        <v>18</v>
      </c>
      <c r="F60" s="1">
        <f t="shared" si="6"/>
        <v>22.5</v>
      </c>
      <c r="G60" s="1">
        <f t="shared" si="7"/>
        <v>67.5</v>
      </c>
      <c r="H60" s="1">
        <f t="shared" si="0"/>
        <v>232.5</v>
      </c>
      <c r="I60" s="1">
        <f t="shared" si="8"/>
        <v>65</v>
      </c>
    </row>
    <row r="61" spans="1:9" ht="12.75">
      <c r="A61" s="1">
        <f t="shared" si="1"/>
        <v>66</v>
      </c>
      <c r="B61" s="1">
        <f t="shared" si="2"/>
        <v>4.6000000000000005</v>
      </c>
      <c r="C61" s="1">
        <f t="shared" si="3"/>
        <v>9.200000000000001</v>
      </c>
      <c r="D61" s="1">
        <f t="shared" si="4"/>
        <v>13.8</v>
      </c>
      <c r="E61" s="1">
        <f t="shared" si="5"/>
        <v>18.400000000000002</v>
      </c>
      <c r="F61" s="1">
        <f t="shared" si="6"/>
        <v>23</v>
      </c>
      <c r="G61" s="1">
        <f t="shared" si="7"/>
        <v>69</v>
      </c>
      <c r="H61" s="1">
        <f t="shared" si="0"/>
        <v>231</v>
      </c>
      <c r="I61" s="1">
        <f t="shared" si="8"/>
        <v>66</v>
      </c>
    </row>
    <row r="62" spans="1:9" ht="12.75">
      <c r="A62" s="1">
        <f t="shared" si="1"/>
        <v>67</v>
      </c>
      <c r="B62" s="1">
        <f t="shared" si="2"/>
        <v>4.7</v>
      </c>
      <c r="C62" s="1">
        <f t="shared" si="3"/>
        <v>9.4</v>
      </c>
      <c r="D62" s="1">
        <f t="shared" si="4"/>
        <v>14.099999999999998</v>
      </c>
      <c r="E62" s="1">
        <f t="shared" si="5"/>
        <v>18.8</v>
      </c>
      <c r="F62" s="1">
        <f t="shared" si="6"/>
        <v>23.5</v>
      </c>
      <c r="G62" s="1">
        <f t="shared" si="7"/>
        <v>70.5</v>
      </c>
      <c r="H62" s="1">
        <f t="shared" si="0"/>
        <v>229.5</v>
      </c>
      <c r="I62" s="1">
        <f t="shared" si="8"/>
        <v>67</v>
      </c>
    </row>
    <row r="63" spans="1:9" ht="12.75">
      <c r="A63" s="1">
        <f t="shared" si="1"/>
        <v>68</v>
      </c>
      <c r="B63" s="1">
        <f t="shared" si="2"/>
        <v>4.800000000000001</v>
      </c>
      <c r="C63" s="1">
        <f t="shared" si="3"/>
        <v>9.600000000000001</v>
      </c>
      <c r="D63" s="1">
        <f t="shared" si="4"/>
        <v>14.399999999999999</v>
      </c>
      <c r="E63" s="1">
        <f t="shared" si="5"/>
        <v>19.200000000000003</v>
      </c>
      <c r="F63" s="1">
        <f t="shared" si="6"/>
        <v>24</v>
      </c>
      <c r="G63" s="1">
        <f t="shared" si="7"/>
        <v>72</v>
      </c>
      <c r="H63" s="1">
        <f t="shared" si="0"/>
        <v>228</v>
      </c>
      <c r="I63" s="1">
        <f t="shared" si="8"/>
        <v>68</v>
      </c>
    </row>
    <row r="64" spans="1:9" ht="12.75">
      <c r="A64" s="1">
        <f t="shared" si="1"/>
        <v>69</v>
      </c>
      <c r="B64" s="1">
        <f t="shared" si="2"/>
        <v>4.9</v>
      </c>
      <c r="C64" s="1">
        <f t="shared" si="3"/>
        <v>9.8</v>
      </c>
      <c r="D64" s="1">
        <f t="shared" si="4"/>
        <v>14.7</v>
      </c>
      <c r="E64" s="1">
        <f t="shared" si="5"/>
        <v>19.6</v>
      </c>
      <c r="F64" s="1">
        <f t="shared" si="6"/>
        <v>24.5</v>
      </c>
      <c r="G64" s="1">
        <f t="shared" si="7"/>
        <v>73.5</v>
      </c>
      <c r="H64" s="1">
        <f t="shared" si="0"/>
        <v>226.5</v>
      </c>
      <c r="I64" s="1">
        <f t="shared" si="8"/>
        <v>69</v>
      </c>
    </row>
    <row r="65" spans="1:9" ht="12.75">
      <c r="A65" s="1">
        <f t="shared" si="1"/>
        <v>70</v>
      </c>
      <c r="B65" s="1">
        <f t="shared" si="2"/>
        <v>5</v>
      </c>
      <c r="C65" s="1">
        <f t="shared" si="3"/>
        <v>10</v>
      </c>
      <c r="D65" s="1">
        <f t="shared" si="4"/>
        <v>15</v>
      </c>
      <c r="E65" s="1">
        <f t="shared" si="5"/>
        <v>20</v>
      </c>
      <c r="F65" s="1">
        <f t="shared" si="6"/>
        <v>25</v>
      </c>
      <c r="G65" s="1">
        <f t="shared" si="7"/>
        <v>75</v>
      </c>
      <c r="H65" s="1">
        <f t="shared" si="0"/>
        <v>225</v>
      </c>
      <c r="I65" s="1">
        <f t="shared" si="8"/>
        <v>70</v>
      </c>
    </row>
    <row r="66" spans="1:9" ht="12.75">
      <c r="A66" s="1">
        <f t="shared" si="1"/>
        <v>71</v>
      </c>
      <c r="B66" s="1">
        <f t="shared" si="2"/>
        <v>5.1000000000000005</v>
      </c>
      <c r="C66" s="1">
        <f t="shared" si="3"/>
        <v>10.200000000000001</v>
      </c>
      <c r="D66" s="1">
        <f t="shared" si="4"/>
        <v>15.3</v>
      </c>
      <c r="E66" s="1">
        <f t="shared" si="5"/>
        <v>20.400000000000002</v>
      </c>
      <c r="F66" s="1">
        <f t="shared" si="6"/>
        <v>25.5</v>
      </c>
      <c r="G66" s="1">
        <f t="shared" si="7"/>
        <v>76.5</v>
      </c>
      <c r="H66" s="1">
        <f t="shared" si="0"/>
        <v>223.5</v>
      </c>
      <c r="I66" s="1">
        <f t="shared" si="8"/>
        <v>71</v>
      </c>
    </row>
    <row r="67" spans="1:9" ht="12.75">
      <c r="A67" s="1">
        <f t="shared" si="1"/>
        <v>72</v>
      </c>
      <c r="B67" s="1">
        <f t="shared" si="2"/>
        <v>5.2</v>
      </c>
      <c r="C67" s="1">
        <f t="shared" si="3"/>
        <v>10.4</v>
      </c>
      <c r="D67" s="1">
        <f t="shared" si="4"/>
        <v>15.599999999999998</v>
      </c>
      <c r="E67" s="1">
        <f t="shared" si="5"/>
        <v>20.8</v>
      </c>
      <c r="F67" s="1">
        <f t="shared" si="6"/>
        <v>26</v>
      </c>
      <c r="G67" s="1">
        <f t="shared" si="7"/>
        <v>78</v>
      </c>
      <c r="H67" s="1">
        <f t="shared" si="0"/>
        <v>222</v>
      </c>
      <c r="I67" s="1">
        <f t="shared" si="8"/>
        <v>72</v>
      </c>
    </row>
    <row r="68" spans="1:9" ht="12.75">
      <c r="A68" s="1">
        <f t="shared" si="1"/>
        <v>73</v>
      </c>
      <c r="B68" s="1">
        <f t="shared" si="2"/>
        <v>5.300000000000001</v>
      </c>
      <c r="C68" s="1">
        <f t="shared" si="3"/>
        <v>10.600000000000001</v>
      </c>
      <c r="D68" s="1">
        <f t="shared" si="4"/>
        <v>15.899999999999999</v>
      </c>
      <c r="E68" s="1">
        <f t="shared" si="5"/>
        <v>21.200000000000003</v>
      </c>
      <c r="F68" s="1">
        <f t="shared" si="6"/>
        <v>26.5</v>
      </c>
      <c r="G68" s="1">
        <f t="shared" si="7"/>
        <v>79.5</v>
      </c>
      <c r="H68" s="1">
        <f t="shared" si="0"/>
        <v>220.5</v>
      </c>
      <c r="I68" s="1">
        <f t="shared" si="8"/>
        <v>73</v>
      </c>
    </row>
    <row r="69" spans="1:9" ht="12.75">
      <c r="A69" s="1">
        <f t="shared" si="1"/>
        <v>74</v>
      </c>
      <c r="B69" s="1">
        <f t="shared" si="2"/>
        <v>5.4</v>
      </c>
      <c r="C69" s="1">
        <f t="shared" si="3"/>
        <v>10.8</v>
      </c>
      <c r="D69" s="1">
        <f t="shared" si="4"/>
        <v>16.2</v>
      </c>
      <c r="E69" s="1">
        <f t="shared" si="5"/>
        <v>21.6</v>
      </c>
      <c r="F69" s="1">
        <f t="shared" si="6"/>
        <v>27</v>
      </c>
      <c r="G69" s="1">
        <f t="shared" si="7"/>
        <v>81</v>
      </c>
      <c r="H69" s="1">
        <f t="shared" si="0"/>
        <v>219</v>
      </c>
      <c r="I69" s="1">
        <f t="shared" si="8"/>
        <v>74</v>
      </c>
    </row>
    <row r="70" spans="1:9" ht="12.75">
      <c r="A70" s="1">
        <f t="shared" si="1"/>
        <v>75</v>
      </c>
      <c r="B70" s="1">
        <f t="shared" si="2"/>
        <v>5.5</v>
      </c>
      <c r="C70" s="1">
        <f t="shared" si="3"/>
        <v>11</v>
      </c>
      <c r="D70" s="1">
        <f t="shared" si="4"/>
        <v>16.5</v>
      </c>
      <c r="E70" s="1">
        <f t="shared" si="5"/>
        <v>22</v>
      </c>
      <c r="F70" s="1">
        <f t="shared" si="6"/>
        <v>27.5</v>
      </c>
      <c r="G70" s="1">
        <f t="shared" si="7"/>
        <v>82.5</v>
      </c>
      <c r="H70" s="1">
        <f t="shared" si="0"/>
        <v>217.5</v>
      </c>
      <c r="I70" s="1">
        <f t="shared" si="8"/>
        <v>75</v>
      </c>
    </row>
    <row r="71" spans="1:9" ht="12.75">
      <c r="A71" s="1">
        <f t="shared" si="1"/>
        <v>76</v>
      </c>
      <c r="B71" s="1">
        <f t="shared" si="2"/>
        <v>5.6000000000000005</v>
      </c>
      <c r="C71" s="1">
        <f t="shared" si="3"/>
        <v>11.200000000000001</v>
      </c>
      <c r="D71" s="1">
        <f t="shared" si="4"/>
        <v>16.8</v>
      </c>
      <c r="E71" s="1">
        <f t="shared" si="5"/>
        <v>22.400000000000002</v>
      </c>
      <c r="F71" s="1">
        <f t="shared" si="6"/>
        <v>28</v>
      </c>
      <c r="G71" s="1">
        <f t="shared" si="7"/>
        <v>84</v>
      </c>
      <c r="H71" s="1">
        <f t="shared" si="0"/>
        <v>216</v>
      </c>
      <c r="I71" s="1">
        <f t="shared" si="8"/>
        <v>76</v>
      </c>
    </row>
    <row r="72" spans="1:9" ht="12.75">
      <c r="A72" s="1">
        <f t="shared" si="1"/>
        <v>77</v>
      </c>
      <c r="B72" s="1">
        <f t="shared" si="2"/>
        <v>5.7</v>
      </c>
      <c r="C72" s="1">
        <f t="shared" si="3"/>
        <v>11.4</v>
      </c>
      <c r="D72" s="1">
        <f t="shared" si="4"/>
        <v>17.099999999999998</v>
      </c>
      <c r="E72" s="1">
        <f t="shared" si="5"/>
        <v>22.8</v>
      </c>
      <c r="F72" s="1">
        <f t="shared" si="6"/>
        <v>28.5</v>
      </c>
      <c r="G72" s="1">
        <f t="shared" si="7"/>
        <v>85.5</v>
      </c>
      <c r="H72" s="1">
        <f t="shared" si="0"/>
        <v>214.5</v>
      </c>
      <c r="I72" s="1">
        <f t="shared" si="8"/>
        <v>77</v>
      </c>
    </row>
    <row r="73" spans="1:9" ht="12.75">
      <c r="A73" s="1">
        <f t="shared" si="1"/>
        <v>78</v>
      </c>
      <c r="B73" s="1">
        <f t="shared" si="2"/>
        <v>5.800000000000001</v>
      </c>
      <c r="C73" s="1">
        <f t="shared" si="3"/>
        <v>11.600000000000001</v>
      </c>
      <c r="D73" s="1">
        <f t="shared" si="4"/>
        <v>17.4</v>
      </c>
      <c r="E73" s="1">
        <f t="shared" si="5"/>
        <v>23.200000000000003</v>
      </c>
      <c r="F73" s="1">
        <f t="shared" si="6"/>
        <v>29</v>
      </c>
      <c r="G73" s="1">
        <f t="shared" si="7"/>
        <v>87</v>
      </c>
      <c r="H73" s="1">
        <f t="shared" si="0"/>
        <v>213</v>
      </c>
      <c r="I73" s="1">
        <f t="shared" si="8"/>
        <v>78</v>
      </c>
    </row>
    <row r="74" spans="1:9" ht="12.75">
      <c r="A74" s="1">
        <f t="shared" si="1"/>
        <v>79</v>
      </c>
      <c r="B74" s="1">
        <f t="shared" si="2"/>
        <v>5.9</v>
      </c>
      <c r="C74" s="1">
        <f t="shared" si="3"/>
        <v>11.8</v>
      </c>
      <c r="D74" s="1">
        <f t="shared" si="4"/>
        <v>17.7</v>
      </c>
      <c r="E74" s="1">
        <f t="shared" si="5"/>
        <v>23.6</v>
      </c>
      <c r="F74" s="1">
        <f t="shared" si="6"/>
        <v>29.5</v>
      </c>
      <c r="G74" s="1">
        <f t="shared" si="7"/>
        <v>88.5</v>
      </c>
      <c r="H74" s="1">
        <f t="shared" si="0"/>
        <v>211.5</v>
      </c>
      <c r="I74" s="1">
        <f t="shared" si="8"/>
        <v>79</v>
      </c>
    </row>
    <row r="75" spans="1:9" ht="12.75">
      <c r="A75" s="1">
        <f t="shared" si="1"/>
        <v>80</v>
      </c>
      <c r="B75" s="1">
        <f t="shared" si="2"/>
        <v>6</v>
      </c>
      <c r="C75" s="1">
        <f t="shared" si="3"/>
        <v>12</v>
      </c>
      <c r="D75" s="1">
        <f t="shared" si="4"/>
        <v>18</v>
      </c>
      <c r="E75" s="1">
        <f t="shared" si="5"/>
        <v>24</v>
      </c>
      <c r="F75" s="1">
        <f t="shared" si="6"/>
        <v>30</v>
      </c>
      <c r="G75" s="1">
        <f t="shared" si="7"/>
        <v>90</v>
      </c>
      <c r="H75" s="1">
        <f t="shared" si="0"/>
        <v>210</v>
      </c>
      <c r="I75" s="1">
        <f t="shared" si="8"/>
        <v>80</v>
      </c>
    </row>
    <row r="76" spans="1:9" ht="12.75">
      <c r="A76" s="1">
        <f t="shared" si="1"/>
        <v>81</v>
      </c>
      <c r="B76" s="1">
        <f t="shared" si="2"/>
        <v>6.1</v>
      </c>
      <c r="C76" s="1">
        <f t="shared" si="3"/>
        <v>12.2</v>
      </c>
      <c r="D76" s="1">
        <f t="shared" si="4"/>
        <v>18.3</v>
      </c>
      <c r="E76" s="1">
        <f t="shared" si="5"/>
        <v>24.4</v>
      </c>
      <c r="F76" s="1">
        <f t="shared" si="6"/>
        <v>30.5</v>
      </c>
      <c r="G76" s="1">
        <f t="shared" si="7"/>
        <v>91.5</v>
      </c>
      <c r="H76" s="1">
        <f t="shared" si="0"/>
        <v>208.5</v>
      </c>
      <c r="I76" s="1">
        <f t="shared" si="8"/>
        <v>81</v>
      </c>
    </row>
    <row r="77" spans="1:9" ht="12.75">
      <c r="A77" s="1">
        <f t="shared" si="1"/>
        <v>82</v>
      </c>
      <c r="B77" s="1">
        <f t="shared" si="2"/>
        <v>6.200000000000001</v>
      </c>
      <c r="C77" s="1">
        <f t="shared" si="3"/>
        <v>12.400000000000002</v>
      </c>
      <c r="D77" s="1">
        <f t="shared" si="4"/>
        <v>18.599999999999998</v>
      </c>
      <c r="E77" s="1">
        <f t="shared" si="5"/>
        <v>24.800000000000004</v>
      </c>
      <c r="F77" s="1">
        <f t="shared" si="6"/>
        <v>31</v>
      </c>
      <c r="G77" s="1">
        <f t="shared" si="7"/>
        <v>93</v>
      </c>
      <c r="H77" s="1">
        <f t="shared" si="0"/>
        <v>207</v>
      </c>
      <c r="I77" s="1">
        <f t="shared" si="8"/>
        <v>82</v>
      </c>
    </row>
    <row r="78" spans="1:9" ht="12.75">
      <c r="A78" s="1">
        <f t="shared" si="1"/>
        <v>83</v>
      </c>
      <c r="B78" s="1">
        <f t="shared" si="2"/>
        <v>6.300000000000001</v>
      </c>
      <c r="C78" s="1">
        <f t="shared" si="3"/>
        <v>12.600000000000001</v>
      </c>
      <c r="D78" s="1">
        <f t="shared" si="4"/>
        <v>18.9</v>
      </c>
      <c r="E78" s="1">
        <f t="shared" si="5"/>
        <v>25.200000000000003</v>
      </c>
      <c r="F78" s="1">
        <f t="shared" si="6"/>
        <v>31.5</v>
      </c>
      <c r="G78" s="1">
        <f t="shared" si="7"/>
        <v>94.5</v>
      </c>
      <c r="H78" s="1">
        <f t="shared" si="0"/>
        <v>205.5</v>
      </c>
      <c r="I78" s="1">
        <f t="shared" si="8"/>
        <v>83</v>
      </c>
    </row>
    <row r="79" spans="1:9" ht="12.75">
      <c r="A79" s="1">
        <f t="shared" si="1"/>
        <v>84</v>
      </c>
      <c r="B79" s="1">
        <f t="shared" si="2"/>
        <v>6.4</v>
      </c>
      <c r="C79" s="1">
        <f t="shared" si="3"/>
        <v>12.8</v>
      </c>
      <c r="D79" s="1">
        <f t="shared" si="4"/>
        <v>19.2</v>
      </c>
      <c r="E79" s="1">
        <f t="shared" si="5"/>
        <v>25.6</v>
      </c>
      <c r="F79" s="1">
        <f t="shared" si="6"/>
        <v>32</v>
      </c>
      <c r="G79" s="1">
        <f t="shared" si="7"/>
        <v>96</v>
      </c>
      <c r="H79" s="1">
        <f t="shared" si="0"/>
        <v>204</v>
      </c>
      <c r="I79" s="1">
        <f t="shared" si="8"/>
        <v>84</v>
      </c>
    </row>
    <row r="80" spans="1:9" ht="12.75">
      <c r="A80" s="1">
        <f t="shared" si="1"/>
        <v>85</v>
      </c>
      <c r="B80" s="1">
        <f t="shared" si="2"/>
        <v>6.5</v>
      </c>
      <c r="C80" s="1">
        <f t="shared" si="3"/>
        <v>13</v>
      </c>
      <c r="D80" s="1">
        <f t="shared" si="4"/>
        <v>19.5</v>
      </c>
      <c r="E80" s="1">
        <f t="shared" si="5"/>
        <v>26</v>
      </c>
      <c r="F80" s="1">
        <f t="shared" si="6"/>
        <v>32.5</v>
      </c>
      <c r="G80" s="1">
        <f t="shared" si="7"/>
        <v>97.5</v>
      </c>
      <c r="H80" s="1">
        <f aca="true" t="shared" si="9" ref="H80:H143">$F$6-G80</f>
        <v>202.5</v>
      </c>
      <c r="I80" s="1">
        <f t="shared" si="8"/>
        <v>85</v>
      </c>
    </row>
    <row r="81" spans="1:9" ht="12.75">
      <c r="A81" s="1">
        <f aca="true" t="shared" si="10" ref="A81:A144">A80+1</f>
        <v>86</v>
      </c>
      <c r="B81" s="1">
        <f aca="true" t="shared" si="11" ref="B81:B144">$B$9+B$10*$A81</f>
        <v>6.6</v>
      </c>
      <c r="C81" s="1">
        <f aca="true" t="shared" si="12" ref="C81:C144">$C$9+C$10*$A81</f>
        <v>13.2</v>
      </c>
      <c r="D81" s="1">
        <f aca="true" t="shared" si="13" ref="D81:D144">$D$9+D$10*$A81</f>
        <v>19.8</v>
      </c>
      <c r="E81" s="1">
        <f aca="true" t="shared" si="14" ref="E81:E144">$E$9+E$10*$A81</f>
        <v>26.4</v>
      </c>
      <c r="F81" s="1">
        <f aca="true" t="shared" si="15" ref="F81:F144">$F$9+F$10*$A81</f>
        <v>33</v>
      </c>
      <c r="G81" s="1">
        <f aca="true" t="shared" si="16" ref="G81:G144">SUM(B81:F81)</f>
        <v>99</v>
      </c>
      <c r="H81" s="1">
        <f t="shared" si="9"/>
        <v>201</v>
      </c>
      <c r="I81" s="1">
        <f aca="true" t="shared" si="17" ref="I81:I144">A81</f>
        <v>86</v>
      </c>
    </row>
    <row r="82" spans="1:9" ht="12.75">
      <c r="A82" s="1">
        <f t="shared" si="10"/>
        <v>87</v>
      </c>
      <c r="B82" s="1">
        <f t="shared" si="11"/>
        <v>6.700000000000001</v>
      </c>
      <c r="C82" s="1">
        <f t="shared" si="12"/>
        <v>13.400000000000002</v>
      </c>
      <c r="D82" s="1">
        <f t="shared" si="13"/>
        <v>20.099999999999998</v>
      </c>
      <c r="E82" s="1">
        <f t="shared" si="14"/>
        <v>26.800000000000004</v>
      </c>
      <c r="F82" s="1">
        <f t="shared" si="15"/>
        <v>33.5</v>
      </c>
      <c r="G82" s="1">
        <f t="shared" si="16"/>
        <v>100.5</v>
      </c>
      <c r="H82" s="1">
        <f t="shared" si="9"/>
        <v>199.5</v>
      </c>
      <c r="I82" s="1">
        <f t="shared" si="17"/>
        <v>87</v>
      </c>
    </row>
    <row r="83" spans="1:9" ht="12.75">
      <c r="A83" s="1">
        <f t="shared" si="10"/>
        <v>88</v>
      </c>
      <c r="B83" s="1">
        <f t="shared" si="11"/>
        <v>6.800000000000001</v>
      </c>
      <c r="C83" s="1">
        <f t="shared" si="12"/>
        <v>13.600000000000001</v>
      </c>
      <c r="D83" s="1">
        <f t="shared" si="13"/>
        <v>20.4</v>
      </c>
      <c r="E83" s="1">
        <f t="shared" si="14"/>
        <v>27.200000000000003</v>
      </c>
      <c r="F83" s="1">
        <f t="shared" si="15"/>
        <v>34</v>
      </c>
      <c r="G83" s="1">
        <f t="shared" si="16"/>
        <v>102</v>
      </c>
      <c r="H83" s="1">
        <f t="shared" si="9"/>
        <v>198</v>
      </c>
      <c r="I83" s="1">
        <f t="shared" si="17"/>
        <v>88</v>
      </c>
    </row>
    <row r="84" spans="1:9" ht="12.75">
      <c r="A84" s="1">
        <f t="shared" si="10"/>
        <v>89</v>
      </c>
      <c r="B84" s="1">
        <f t="shared" si="11"/>
        <v>6.9</v>
      </c>
      <c r="C84" s="1">
        <f t="shared" si="12"/>
        <v>13.8</v>
      </c>
      <c r="D84" s="1">
        <f t="shared" si="13"/>
        <v>20.7</v>
      </c>
      <c r="E84" s="1">
        <f t="shared" si="14"/>
        <v>27.6</v>
      </c>
      <c r="F84" s="1">
        <f t="shared" si="15"/>
        <v>34.5</v>
      </c>
      <c r="G84" s="1">
        <f t="shared" si="16"/>
        <v>103.5</v>
      </c>
      <c r="H84" s="1">
        <f t="shared" si="9"/>
        <v>196.5</v>
      </c>
      <c r="I84" s="1">
        <f t="shared" si="17"/>
        <v>89</v>
      </c>
    </row>
    <row r="85" spans="1:9" ht="12.75">
      <c r="A85" s="1">
        <f t="shared" si="10"/>
        <v>90</v>
      </c>
      <c r="B85" s="1">
        <f t="shared" si="11"/>
        <v>7</v>
      </c>
      <c r="C85" s="1">
        <f t="shared" si="12"/>
        <v>14</v>
      </c>
      <c r="D85" s="1">
        <f t="shared" si="13"/>
        <v>21</v>
      </c>
      <c r="E85" s="1">
        <f t="shared" si="14"/>
        <v>28</v>
      </c>
      <c r="F85" s="1">
        <f t="shared" si="15"/>
        <v>35</v>
      </c>
      <c r="G85" s="1">
        <f t="shared" si="16"/>
        <v>105</v>
      </c>
      <c r="H85" s="1">
        <f t="shared" si="9"/>
        <v>195</v>
      </c>
      <c r="I85" s="1">
        <f t="shared" si="17"/>
        <v>90</v>
      </c>
    </row>
    <row r="86" spans="1:9" ht="12.75">
      <c r="A86" s="1">
        <f t="shared" si="10"/>
        <v>91</v>
      </c>
      <c r="B86" s="1">
        <f t="shared" si="11"/>
        <v>7.1</v>
      </c>
      <c r="C86" s="1">
        <f t="shared" si="12"/>
        <v>14.2</v>
      </c>
      <c r="D86" s="1">
        <f t="shared" si="13"/>
        <v>21.3</v>
      </c>
      <c r="E86" s="1">
        <f t="shared" si="14"/>
        <v>28.4</v>
      </c>
      <c r="F86" s="1">
        <f t="shared" si="15"/>
        <v>35.5</v>
      </c>
      <c r="G86" s="1">
        <f t="shared" si="16"/>
        <v>106.5</v>
      </c>
      <c r="H86" s="1">
        <f t="shared" si="9"/>
        <v>193.5</v>
      </c>
      <c r="I86" s="1">
        <f t="shared" si="17"/>
        <v>91</v>
      </c>
    </row>
    <row r="87" spans="1:9" ht="12.75">
      <c r="A87" s="1">
        <f t="shared" si="10"/>
        <v>92</v>
      </c>
      <c r="B87" s="1">
        <f t="shared" si="11"/>
        <v>7.200000000000001</v>
      </c>
      <c r="C87" s="1">
        <f t="shared" si="12"/>
        <v>14.400000000000002</v>
      </c>
      <c r="D87" s="1">
        <f t="shared" si="13"/>
        <v>21.599999999999998</v>
      </c>
      <c r="E87" s="1">
        <f t="shared" si="14"/>
        <v>28.800000000000004</v>
      </c>
      <c r="F87" s="1">
        <f t="shared" si="15"/>
        <v>36</v>
      </c>
      <c r="G87" s="1">
        <f t="shared" si="16"/>
        <v>108</v>
      </c>
      <c r="H87" s="1">
        <f t="shared" si="9"/>
        <v>192</v>
      </c>
      <c r="I87" s="1">
        <f t="shared" si="17"/>
        <v>92</v>
      </c>
    </row>
    <row r="88" spans="1:9" ht="12.75">
      <c r="A88" s="1">
        <f t="shared" si="10"/>
        <v>93</v>
      </c>
      <c r="B88" s="1">
        <f t="shared" si="11"/>
        <v>7.300000000000001</v>
      </c>
      <c r="C88" s="1">
        <f t="shared" si="12"/>
        <v>14.600000000000001</v>
      </c>
      <c r="D88" s="1">
        <f t="shared" si="13"/>
        <v>21.9</v>
      </c>
      <c r="E88" s="1">
        <f t="shared" si="14"/>
        <v>29.200000000000003</v>
      </c>
      <c r="F88" s="1">
        <f t="shared" si="15"/>
        <v>36.5</v>
      </c>
      <c r="G88" s="1">
        <f t="shared" si="16"/>
        <v>109.5</v>
      </c>
      <c r="H88" s="1">
        <f t="shared" si="9"/>
        <v>190.5</v>
      </c>
      <c r="I88" s="1">
        <f t="shared" si="17"/>
        <v>93</v>
      </c>
    </row>
    <row r="89" spans="1:9" ht="12.75">
      <c r="A89" s="1">
        <f t="shared" si="10"/>
        <v>94</v>
      </c>
      <c r="B89" s="1">
        <f t="shared" si="11"/>
        <v>7.4</v>
      </c>
      <c r="C89" s="1">
        <f t="shared" si="12"/>
        <v>14.8</v>
      </c>
      <c r="D89" s="1">
        <f t="shared" si="13"/>
        <v>22.2</v>
      </c>
      <c r="E89" s="1">
        <f t="shared" si="14"/>
        <v>29.6</v>
      </c>
      <c r="F89" s="1">
        <f t="shared" si="15"/>
        <v>37</v>
      </c>
      <c r="G89" s="1">
        <f t="shared" si="16"/>
        <v>111</v>
      </c>
      <c r="H89" s="1">
        <f t="shared" si="9"/>
        <v>189</v>
      </c>
      <c r="I89" s="1">
        <f t="shared" si="17"/>
        <v>94</v>
      </c>
    </row>
    <row r="90" spans="1:9" ht="12.75">
      <c r="A90" s="1">
        <f t="shared" si="10"/>
        <v>95</v>
      </c>
      <c r="B90" s="1">
        <f t="shared" si="11"/>
        <v>7.5</v>
      </c>
      <c r="C90" s="1">
        <f t="shared" si="12"/>
        <v>15</v>
      </c>
      <c r="D90" s="1">
        <f t="shared" si="13"/>
        <v>22.5</v>
      </c>
      <c r="E90" s="1">
        <f t="shared" si="14"/>
        <v>30</v>
      </c>
      <c r="F90" s="1">
        <f t="shared" si="15"/>
        <v>37.5</v>
      </c>
      <c r="G90" s="1">
        <f t="shared" si="16"/>
        <v>112.5</v>
      </c>
      <c r="H90" s="1">
        <f t="shared" si="9"/>
        <v>187.5</v>
      </c>
      <c r="I90" s="1">
        <f t="shared" si="17"/>
        <v>95</v>
      </c>
    </row>
    <row r="91" spans="1:9" ht="12.75">
      <c r="A91" s="1">
        <f t="shared" si="10"/>
        <v>96</v>
      </c>
      <c r="B91" s="1">
        <f t="shared" si="11"/>
        <v>7.600000000000001</v>
      </c>
      <c r="C91" s="1">
        <f t="shared" si="12"/>
        <v>15.200000000000003</v>
      </c>
      <c r="D91" s="1">
        <f t="shared" si="13"/>
        <v>22.799999999999997</v>
      </c>
      <c r="E91" s="1">
        <f t="shared" si="14"/>
        <v>30.400000000000006</v>
      </c>
      <c r="F91" s="1">
        <f t="shared" si="15"/>
        <v>38</v>
      </c>
      <c r="G91" s="1">
        <f t="shared" si="16"/>
        <v>114</v>
      </c>
      <c r="H91" s="1">
        <f t="shared" si="9"/>
        <v>186</v>
      </c>
      <c r="I91" s="1">
        <f t="shared" si="17"/>
        <v>96</v>
      </c>
    </row>
    <row r="92" spans="1:9" ht="12.75">
      <c r="A92" s="1">
        <f t="shared" si="10"/>
        <v>97</v>
      </c>
      <c r="B92" s="1">
        <f t="shared" si="11"/>
        <v>7.700000000000001</v>
      </c>
      <c r="C92" s="1">
        <f t="shared" si="12"/>
        <v>15.400000000000002</v>
      </c>
      <c r="D92" s="1">
        <f t="shared" si="13"/>
        <v>23.099999999999998</v>
      </c>
      <c r="E92" s="1">
        <f t="shared" si="14"/>
        <v>30.800000000000004</v>
      </c>
      <c r="F92" s="1">
        <f t="shared" si="15"/>
        <v>38.5</v>
      </c>
      <c r="G92" s="1">
        <f t="shared" si="16"/>
        <v>115.5</v>
      </c>
      <c r="H92" s="1">
        <f t="shared" si="9"/>
        <v>184.5</v>
      </c>
      <c r="I92" s="1">
        <f t="shared" si="17"/>
        <v>97</v>
      </c>
    </row>
    <row r="93" spans="1:9" ht="12.75">
      <c r="A93" s="1">
        <f t="shared" si="10"/>
        <v>98</v>
      </c>
      <c r="B93" s="1">
        <f t="shared" si="11"/>
        <v>7.800000000000001</v>
      </c>
      <c r="C93" s="1">
        <f t="shared" si="12"/>
        <v>15.600000000000001</v>
      </c>
      <c r="D93" s="1">
        <f t="shared" si="13"/>
        <v>23.4</v>
      </c>
      <c r="E93" s="1">
        <f t="shared" si="14"/>
        <v>31.200000000000003</v>
      </c>
      <c r="F93" s="1">
        <f t="shared" si="15"/>
        <v>39</v>
      </c>
      <c r="G93" s="1">
        <f t="shared" si="16"/>
        <v>117</v>
      </c>
      <c r="H93" s="1">
        <f t="shared" si="9"/>
        <v>183</v>
      </c>
      <c r="I93" s="1">
        <f t="shared" si="17"/>
        <v>98</v>
      </c>
    </row>
    <row r="94" spans="1:9" ht="12.75">
      <c r="A94" s="1">
        <f t="shared" si="10"/>
        <v>99</v>
      </c>
      <c r="B94" s="1">
        <f t="shared" si="11"/>
        <v>7.9</v>
      </c>
      <c r="C94" s="1">
        <f t="shared" si="12"/>
        <v>15.8</v>
      </c>
      <c r="D94" s="1">
        <f t="shared" si="13"/>
        <v>23.7</v>
      </c>
      <c r="E94" s="1">
        <f t="shared" si="14"/>
        <v>31.6</v>
      </c>
      <c r="F94" s="1">
        <f t="shared" si="15"/>
        <v>39.5</v>
      </c>
      <c r="G94" s="1">
        <f t="shared" si="16"/>
        <v>118.5</v>
      </c>
      <c r="H94" s="1">
        <f t="shared" si="9"/>
        <v>181.5</v>
      </c>
      <c r="I94" s="1">
        <f t="shared" si="17"/>
        <v>99</v>
      </c>
    </row>
    <row r="95" spans="1:9" ht="12.75">
      <c r="A95" s="1">
        <f t="shared" si="10"/>
        <v>100</v>
      </c>
      <c r="B95" s="1">
        <f t="shared" si="11"/>
        <v>8</v>
      </c>
      <c r="C95" s="1">
        <f t="shared" si="12"/>
        <v>16</v>
      </c>
      <c r="D95" s="1">
        <f t="shared" si="13"/>
        <v>24</v>
      </c>
      <c r="E95" s="1">
        <f t="shared" si="14"/>
        <v>32</v>
      </c>
      <c r="F95" s="1">
        <f t="shared" si="15"/>
        <v>40</v>
      </c>
      <c r="G95" s="1">
        <f t="shared" si="16"/>
        <v>120</v>
      </c>
      <c r="H95" s="1">
        <f t="shared" si="9"/>
        <v>180</v>
      </c>
      <c r="I95" s="1">
        <f t="shared" si="17"/>
        <v>100</v>
      </c>
    </row>
    <row r="96" spans="1:9" ht="12.75">
      <c r="A96" s="1">
        <f t="shared" si="10"/>
        <v>101</v>
      </c>
      <c r="B96" s="1">
        <f t="shared" si="11"/>
        <v>8.100000000000001</v>
      </c>
      <c r="C96" s="1">
        <f t="shared" si="12"/>
        <v>16.200000000000003</v>
      </c>
      <c r="D96" s="1">
        <f t="shared" si="13"/>
        <v>24.299999999999997</v>
      </c>
      <c r="E96" s="1">
        <f t="shared" si="14"/>
        <v>32.400000000000006</v>
      </c>
      <c r="F96" s="1">
        <f t="shared" si="15"/>
        <v>40.5</v>
      </c>
      <c r="G96" s="1">
        <f t="shared" si="16"/>
        <v>121.5</v>
      </c>
      <c r="H96" s="1">
        <f t="shared" si="9"/>
        <v>178.5</v>
      </c>
      <c r="I96" s="1">
        <f t="shared" si="17"/>
        <v>101</v>
      </c>
    </row>
    <row r="97" spans="1:9" ht="12.75">
      <c r="A97" s="1">
        <f t="shared" si="10"/>
        <v>102</v>
      </c>
      <c r="B97" s="1">
        <f t="shared" si="11"/>
        <v>8.200000000000001</v>
      </c>
      <c r="C97" s="1">
        <f t="shared" si="12"/>
        <v>16.400000000000002</v>
      </c>
      <c r="D97" s="1">
        <f t="shared" si="13"/>
        <v>24.599999999999998</v>
      </c>
      <c r="E97" s="1">
        <f t="shared" si="14"/>
        <v>32.800000000000004</v>
      </c>
      <c r="F97" s="1">
        <f t="shared" si="15"/>
        <v>41</v>
      </c>
      <c r="G97" s="1">
        <f t="shared" si="16"/>
        <v>123</v>
      </c>
      <c r="H97" s="1">
        <f t="shared" si="9"/>
        <v>177</v>
      </c>
      <c r="I97" s="1">
        <f t="shared" si="17"/>
        <v>102</v>
      </c>
    </row>
    <row r="98" spans="1:9" ht="12.75">
      <c r="A98" s="1">
        <f t="shared" si="10"/>
        <v>103</v>
      </c>
      <c r="B98" s="1">
        <f t="shared" si="11"/>
        <v>8.3</v>
      </c>
      <c r="C98" s="1">
        <f t="shared" si="12"/>
        <v>16.6</v>
      </c>
      <c r="D98" s="1">
        <f t="shared" si="13"/>
        <v>24.9</v>
      </c>
      <c r="E98" s="1">
        <f t="shared" si="14"/>
        <v>33.2</v>
      </c>
      <c r="F98" s="1">
        <f t="shared" si="15"/>
        <v>41.5</v>
      </c>
      <c r="G98" s="1">
        <f t="shared" si="16"/>
        <v>124.5</v>
      </c>
      <c r="H98" s="1">
        <f t="shared" si="9"/>
        <v>175.5</v>
      </c>
      <c r="I98" s="1">
        <f t="shared" si="17"/>
        <v>103</v>
      </c>
    </row>
    <row r="99" spans="1:9" ht="12.75">
      <c r="A99" s="1">
        <f t="shared" si="10"/>
        <v>104</v>
      </c>
      <c r="B99" s="1">
        <f t="shared" si="11"/>
        <v>8.4</v>
      </c>
      <c r="C99" s="1">
        <f t="shared" si="12"/>
        <v>16.8</v>
      </c>
      <c r="D99" s="1">
        <f t="shared" si="13"/>
        <v>25.2</v>
      </c>
      <c r="E99" s="1">
        <f t="shared" si="14"/>
        <v>33.6</v>
      </c>
      <c r="F99" s="1">
        <f t="shared" si="15"/>
        <v>42</v>
      </c>
      <c r="G99" s="1">
        <f t="shared" si="16"/>
        <v>126</v>
      </c>
      <c r="H99" s="1">
        <f t="shared" si="9"/>
        <v>174</v>
      </c>
      <c r="I99" s="1">
        <f t="shared" si="17"/>
        <v>104</v>
      </c>
    </row>
    <row r="100" spans="1:9" ht="12.75">
      <c r="A100" s="1">
        <f t="shared" si="10"/>
        <v>105</v>
      </c>
      <c r="B100" s="1">
        <f t="shared" si="11"/>
        <v>8.5</v>
      </c>
      <c r="C100" s="1">
        <f t="shared" si="12"/>
        <v>17</v>
      </c>
      <c r="D100" s="1">
        <f t="shared" si="13"/>
        <v>25.5</v>
      </c>
      <c r="E100" s="1">
        <f t="shared" si="14"/>
        <v>34</v>
      </c>
      <c r="F100" s="1">
        <f t="shared" si="15"/>
        <v>42.5</v>
      </c>
      <c r="G100" s="1">
        <f t="shared" si="16"/>
        <v>127.5</v>
      </c>
      <c r="H100" s="1">
        <f t="shared" si="9"/>
        <v>172.5</v>
      </c>
      <c r="I100" s="1">
        <f t="shared" si="17"/>
        <v>105</v>
      </c>
    </row>
    <row r="101" spans="1:9" ht="12.75">
      <c r="A101" s="1">
        <f t="shared" si="10"/>
        <v>106</v>
      </c>
      <c r="B101" s="1">
        <f t="shared" si="11"/>
        <v>8.600000000000001</v>
      </c>
      <c r="C101" s="1">
        <f t="shared" si="12"/>
        <v>17.200000000000003</v>
      </c>
      <c r="D101" s="1">
        <f t="shared" si="13"/>
        <v>25.799999999999997</v>
      </c>
      <c r="E101" s="1">
        <f t="shared" si="14"/>
        <v>34.400000000000006</v>
      </c>
      <c r="F101" s="1">
        <f t="shared" si="15"/>
        <v>43</v>
      </c>
      <c r="G101" s="1">
        <f t="shared" si="16"/>
        <v>129</v>
      </c>
      <c r="H101" s="1">
        <f t="shared" si="9"/>
        <v>171</v>
      </c>
      <c r="I101" s="1">
        <f t="shared" si="17"/>
        <v>106</v>
      </c>
    </row>
    <row r="102" spans="1:9" ht="12.75">
      <c r="A102" s="1">
        <f t="shared" si="10"/>
        <v>107</v>
      </c>
      <c r="B102" s="1">
        <f t="shared" si="11"/>
        <v>8.700000000000001</v>
      </c>
      <c r="C102" s="1">
        <f t="shared" si="12"/>
        <v>17.400000000000002</v>
      </c>
      <c r="D102" s="1">
        <f t="shared" si="13"/>
        <v>26.1</v>
      </c>
      <c r="E102" s="1">
        <f t="shared" si="14"/>
        <v>34.800000000000004</v>
      </c>
      <c r="F102" s="1">
        <f t="shared" si="15"/>
        <v>43.5</v>
      </c>
      <c r="G102" s="1">
        <f t="shared" si="16"/>
        <v>130.5</v>
      </c>
      <c r="H102" s="1">
        <f t="shared" si="9"/>
        <v>169.5</v>
      </c>
      <c r="I102" s="1">
        <f t="shared" si="17"/>
        <v>107</v>
      </c>
    </row>
    <row r="103" spans="1:9" ht="12.75">
      <c r="A103" s="1">
        <f t="shared" si="10"/>
        <v>108</v>
      </c>
      <c r="B103" s="1">
        <f t="shared" si="11"/>
        <v>8.8</v>
      </c>
      <c r="C103" s="1">
        <f t="shared" si="12"/>
        <v>17.6</v>
      </c>
      <c r="D103" s="1">
        <f t="shared" si="13"/>
        <v>26.4</v>
      </c>
      <c r="E103" s="1">
        <f t="shared" si="14"/>
        <v>35.2</v>
      </c>
      <c r="F103" s="1">
        <f t="shared" si="15"/>
        <v>44</v>
      </c>
      <c r="G103" s="1">
        <f t="shared" si="16"/>
        <v>132</v>
      </c>
      <c r="H103" s="1">
        <f t="shared" si="9"/>
        <v>168</v>
      </c>
      <c r="I103" s="1">
        <f t="shared" si="17"/>
        <v>108</v>
      </c>
    </row>
    <row r="104" spans="1:9" ht="12.75">
      <c r="A104" s="1">
        <f t="shared" si="10"/>
        <v>109</v>
      </c>
      <c r="B104" s="1">
        <f t="shared" si="11"/>
        <v>8.9</v>
      </c>
      <c r="C104" s="1">
        <f t="shared" si="12"/>
        <v>17.8</v>
      </c>
      <c r="D104" s="1">
        <f t="shared" si="13"/>
        <v>26.699999999999996</v>
      </c>
      <c r="E104" s="1">
        <f t="shared" si="14"/>
        <v>35.6</v>
      </c>
      <c r="F104" s="1">
        <f t="shared" si="15"/>
        <v>44.5</v>
      </c>
      <c r="G104" s="1">
        <f t="shared" si="16"/>
        <v>133.5</v>
      </c>
      <c r="H104" s="1">
        <f t="shared" si="9"/>
        <v>166.5</v>
      </c>
      <c r="I104" s="1">
        <f t="shared" si="17"/>
        <v>109</v>
      </c>
    </row>
    <row r="105" spans="1:9" ht="12.75">
      <c r="A105" s="1">
        <f t="shared" si="10"/>
        <v>110</v>
      </c>
      <c r="B105" s="1">
        <f t="shared" si="11"/>
        <v>9</v>
      </c>
      <c r="C105" s="1">
        <f t="shared" si="12"/>
        <v>18</v>
      </c>
      <c r="D105" s="1">
        <f t="shared" si="13"/>
        <v>27</v>
      </c>
      <c r="E105" s="1">
        <f t="shared" si="14"/>
        <v>36</v>
      </c>
      <c r="F105" s="1">
        <f t="shared" si="15"/>
        <v>45</v>
      </c>
      <c r="G105" s="1">
        <f t="shared" si="16"/>
        <v>135</v>
      </c>
      <c r="H105" s="1">
        <f t="shared" si="9"/>
        <v>165</v>
      </c>
      <c r="I105" s="1">
        <f t="shared" si="17"/>
        <v>110</v>
      </c>
    </row>
    <row r="106" spans="1:9" ht="12.75">
      <c r="A106" s="1">
        <f t="shared" si="10"/>
        <v>111</v>
      </c>
      <c r="B106" s="1">
        <f t="shared" si="11"/>
        <v>9.100000000000001</v>
      </c>
      <c r="C106" s="1">
        <f t="shared" si="12"/>
        <v>18.200000000000003</v>
      </c>
      <c r="D106" s="1">
        <f t="shared" si="13"/>
        <v>27.299999999999997</v>
      </c>
      <c r="E106" s="1">
        <f t="shared" si="14"/>
        <v>36.400000000000006</v>
      </c>
      <c r="F106" s="1">
        <f t="shared" si="15"/>
        <v>45.5</v>
      </c>
      <c r="G106" s="1">
        <f t="shared" si="16"/>
        <v>136.5</v>
      </c>
      <c r="H106" s="1">
        <f t="shared" si="9"/>
        <v>163.5</v>
      </c>
      <c r="I106" s="1">
        <f t="shared" si="17"/>
        <v>111</v>
      </c>
    </row>
    <row r="107" spans="1:9" ht="12.75">
      <c r="A107" s="1">
        <f t="shared" si="10"/>
        <v>112</v>
      </c>
      <c r="B107" s="1">
        <f t="shared" si="11"/>
        <v>9.200000000000001</v>
      </c>
      <c r="C107" s="1">
        <f t="shared" si="12"/>
        <v>18.400000000000002</v>
      </c>
      <c r="D107" s="1">
        <f t="shared" si="13"/>
        <v>27.6</v>
      </c>
      <c r="E107" s="1">
        <f t="shared" si="14"/>
        <v>36.800000000000004</v>
      </c>
      <c r="F107" s="1">
        <f t="shared" si="15"/>
        <v>46</v>
      </c>
      <c r="G107" s="1">
        <f t="shared" si="16"/>
        <v>138</v>
      </c>
      <c r="H107" s="1">
        <f t="shared" si="9"/>
        <v>162</v>
      </c>
      <c r="I107" s="1">
        <f t="shared" si="17"/>
        <v>112</v>
      </c>
    </row>
    <row r="108" spans="1:9" ht="12.75">
      <c r="A108" s="1">
        <f t="shared" si="10"/>
        <v>113</v>
      </c>
      <c r="B108" s="1">
        <f t="shared" si="11"/>
        <v>9.3</v>
      </c>
      <c r="C108" s="1">
        <f t="shared" si="12"/>
        <v>18.6</v>
      </c>
      <c r="D108" s="1">
        <f t="shared" si="13"/>
        <v>27.9</v>
      </c>
      <c r="E108" s="1">
        <f t="shared" si="14"/>
        <v>37.2</v>
      </c>
      <c r="F108" s="1">
        <f t="shared" si="15"/>
        <v>46.5</v>
      </c>
      <c r="G108" s="1">
        <f t="shared" si="16"/>
        <v>139.5</v>
      </c>
      <c r="H108" s="1">
        <f t="shared" si="9"/>
        <v>160.5</v>
      </c>
      <c r="I108" s="1">
        <f t="shared" si="17"/>
        <v>113</v>
      </c>
    </row>
    <row r="109" spans="1:9" ht="12.75">
      <c r="A109" s="1">
        <f t="shared" si="10"/>
        <v>114</v>
      </c>
      <c r="B109" s="1">
        <f t="shared" si="11"/>
        <v>9.4</v>
      </c>
      <c r="C109" s="1">
        <f t="shared" si="12"/>
        <v>18.8</v>
      </c>
      <c r="D109" s="1">
        <f t="shared" si="13"/>
        <v>28.199999999999996</v>
      </c>
      <c r="E109" s="1">
        <f t="shared" si="14"/>
        <v>37.6</v>
      </c>
      <c r="F109" s="1">
        <f t="shared" si="15"/>
        <v>47</v>
      </c>
      <c r="G109" s="1">
        <f t="shared" si="16"/>
        <v>141</v>
      </c>
      <c r="H109" s="1">
        <f t="shared" si="9"/>
        <v>159</v>
      </c>
      <c r="I109" s="1">
        <f t="shared" si="17"/>
        <v>114</v>
      </c>
    </row>
    <row r="110" spans="1:9" ht="12.75">
      <c r="A110" s="1">
        <f t="shared" si="10"/>
        <v>115</v>
      </c>
      <c r="B110" s="1">
        <f t="shared" si="11"/>
        <v>9.5</v>
      </c>
      <c r="C110" s="1">
        <f t="shared" si="12"/>
        <v>19</v>
      </c>
      <c r="D110" s="1">
        <f t="shared" si="13"/>
        <v>28.5</v>
      </c>
      <c r="E110" s="1">
        <f t="shared" si="14"/>
        <v>38</v>
      </c>
      <c r="F110" s="1">
        <f t="shared" si="15"/>
        <v>47.5</v>
      </c>
      <c r="G110" s="1">
        <f t="shared" si="16"/>
        <v>142.5</v>
      </c>
      <c r="H110" s="1">
        <f t="shared" si="9"/>
        <v>157.5</v>
      </c>
      <c r="I110" s="1">
        <f t="shared" si="17"/>
        <v>115</v>
      </c>
    </row>
    <row r="111" spans="1:9" ht="12.75">
      <c r="A111" s="1">
        <f t="shared" si="10"/>
        <v>116</v>
      </c>
      <c r="B111" s="1">
        <f t="shared" si="11"/>
        <v>9.600000000000001</v>
      </c>
      <c r="C111" s="1">
        <f t="shared" si="12"/>
        <v>19.200000000000003</v>
      </c>
      <c r="D111" s="1">
        <f t="shared" si="13"/>
        <v>28.799999999999997</v>
      </c>
      <c r="E111" s="1">
        <f t="shared" si="14"/>
        <v>38.400000000000006</v>
      </c>
      <c r="F111" s="1">
        <f t="shared" si="15"/>
        <v>48</v>
      </c>
      <c r="G111" s="1">
        <f t="shared" si="16"/>
        <v>144</v>
      </c>
      <c r="H111" s="1">
        <f t="shared" si="9"/>
        <v>156</v>
      </c>
      <c r="I111" s="1">
        <f t="shared" si="17"/>
        <v>116</v>
      </c>
    </row>
    <row r="112" spans="1:9" ht="12.75">
      <c r="A112" s="1">
        <f t="shared" si="10"/>
        <v>117</v>
      </c>
      <c r="B112" s="1">
        <f t="shared" si="11"/>
        <v>9.700000000000001</v>
      </c>
      <c r="C112" s="1">
        <f t="shared" si="12"/>
        <v>19.400000000000002</v>
      </c>
      <c r="D112" s="1">
        <f t="shared" si="13"/>
        <v>29.1</v>
      </c>
      <c r="E112" s="1">
        <f t="shared" si="14"/>
        <v>38.800000000000004</v>
      </c>
      <c r="F112" s="1">
        <f t="shared" si="15"/>
        <v>48.5</v>
      </c>
      <c r="G112" s="1">
        <f t="shared" si="16"/>
        <v>145.5</v>
      </c>
      <c r="H112" s="1">
        <f t="shared" si="9"/>
        <v>154.5</v>
      </c>
      <c r="I112" s="1">
        <f t="shared" si="17"/>
        <v>117</v>
      </c>
    </row>
    <row r="113" spans="1:9" ht="12.75">
      <c r="A113" s="1">
        <f t="shared" si="10"/>
        <v>118</v>
      </c>
      <c r="B113" s="1">
        <f t="shared" si="11"/>
        <v>9.8</v>
      </c>
      <c r="C113" s="1">
        <f t="shared" si="12"/>
        <v>19.6</v>
      </c>
      <c r="D113" s="1">
        <f t="shared" si="13"/>
        <v>29.4</v>
      </c>
      <c r="E113" s="1">
        <f t="shared" si="14"/>
        <v>39.2</v>
      </c>
      <c r="F113" s="1">
        <f t="shared" si="15"/>
        <v>49</v>
      </c>
      <c r="G113" s="1">
        <f t="shared" si="16"/>
        <v>147</v>
      </c>
      <c r="H113" s="1">
        <f t="shared" si="9"/>
        <v>153</v>
      </c>
      <c r="I113" s="1">
        <f t="shared" si="17"/>
        <v>118</v>
      </c>
    </row>
    <row r="114" spans="1:9" ht="12.75">
      <c r="A114" s="1">
        <f t="shared" si="10"/>
        <v>119</v>
      </c>
      <c r="B114" s="1">
        <f t="shared" si="11"/>
        <v>9.9</v>
      </c>
      <c r="C114" s="1">
        <f t="shared" si="12"/>
        <v>19.8</v>
      </c>
      <c r="D114" s="1">
        <f t="shared" si="13"/>
        <v>29.699999999999996</v>
      </c>
      <c r="E114" s="1">
        <f t="shared" si="14"/>
        <v>39.6</v>
      </c>
      <c r="F114" s="1">
        <f t="shared" si="15"/>
        <v>49.5</v>
      </c>
      <c r="G114" s="1">
        <f t="shared" si="16"/>
        <v>148.5</v>
      </c>
      <c r="H114" s="1">
        <f t="shared" si="9"/>
        <v>151.5</v>
      </c>
      <c r="I114" s="1">
        <f t="shared" si="17"/>
        <v>119</v>
      </c>
    </row>
    <row r="115" spans="1:9" ht="12.75">
      <c r="A115" s="1">
        <f t="shared" si="10"/>
        <v>120</v>
      </c>
      <c r="B115" s="1">
        <f t="shared" si="11"/>
        <v>10</v>
      </c>
      <c r="C115" s="1">
        <f t="shared" si="12"/>
        <v>20</v>
      </c>
      <c r="D115" s="1">
        <f t="shared" si="13"/>
        <v>30</v>
      </c>
      <c r="E115" s="1">
        <f t="shared" si="14"/>
        <v>40</v>
      </c>
      <c r="F115" s="1">
        <f t="shared" si="15"/>
        <v>50</v>
      </c>
      <c r="G115" s="1">
        <f t="shared" si="16"/>
        <v>150</v>
      </c>
      <c r="H115" s="1">
        <f t="shared" si="9"/>
        <v>150</v>
      </c>
      <c r="I115" s="1">
        <f t="shared" si="17"/>
        <v>120</v>
      </c>
    </row>
    <row r="116" spans="1:9" ht="12.75">
      <c r="A116" s="1">
        <f t="shared" si="10"/>
        <v>121</v>
      </c>
      <c r="B116" s="1">
        <f t="shared" si="11"/>
        <v>10.100000000000001</v>
      </c>
      <c r="C116" s="1">
        <f t="shared" si="12"/>
        <v>20.200000000000003</v>
      </c>
      <c r="D116" s="1">
        <f t="shared" si="13"/>
        <v>30.299999999999997</v>
      </c>
      <c r="E116" s="1">
        <f t="shared" si="14"/>
        <v>40.400000000000006</v>
      </c>
      <c r="F116" s="1">
        <f t="shared" si="15"/>
        <v>50.5</v>
      </c>
      <c r="G116" s="1">
        <f t="shared" si="16"/>
        <v>151.5</v>
      </c>
      <c r="H116" s="1">
        <f t="shared" si="9"/>
        <v>148.5</v>
      </c>
      <c r="I116" s="1">
        <f t="shared" si="17"/>
        <v>121</v>
      </c>
    </row>
    <row r="117" spans="1:9" ht="12.75">
      <c r="A117" s="1">
        <f t="shared" si="10"/>
        <v>122</v>
      </c>
      <c r="B117" s="1">
        <f t="shared" si="11"/>
        <v>10.200000000000001</v>
      </c>
      <c r="C117" s="1">
        <f t="shared" si="12"/>
        <v>20.400000000000002</v>
      </c>
      <c r="D117" s="1">
        <f t="shared" si="13"/>
        <v>30.6</v>
      </c>
      <c r="E117" s="1">
        <f t="shared" si="14"/>
        <v>40.800000000000004</v>
      </c>
      <c r="F117" s="1">
        <f t="shared" si="15"/>
        <v>51</v>
      </c>
      <c r="G117" s="1">
        <f t="shared" si="16"/>
        <v>153</v>
      </c>
      <c r="H117" s="1">
        <f t="shared" si="9"/>
        <v>147</v>
      </c>
      <c r="I117" s="1">
        <f t="shared" si="17"/>
        <v>122</v>
      </c>
    </row>
    <row r="118" spans="1:9" ht="12.75">
      <c r="A118" s="1">
        <f t="shared" si="10"/>
        <v>123</v>
      </c>
      <c r="B118" s="1">
        <f t="shared" si="11"/>
        <v>10.3</v>
      </c>
      <c r="C118" s="1">
        <f t="shared" si="12"/>
        <v>20.6</v>
      </c>
      <c r="D118" s="1">
        <f t="shared" si="13"/>
        <v>30.9</v>
      </c>
      <c r="E118" s="1">
        <f t="shared" si="14"/>
        <v>41.2</v>
      </c>
      <c r="F118" s="1">
        <f t="shared" si="15"/>
        <v>51.5</v>
      </c>
      <c r="G118" s="1">
        <f t="shared" si="16"/>
        <v>154.5</v>
      </c>
      <c r="H118" s="1">
        <f t="shared" si="9"/>
        <v>145.5</v>
      </c>
      <c r="I118" s="1">
        <f t="shared" si="17"/>
        <v>123</v>
      </c>
    </row>
    <row r="119" spans="1:9" ht="12.75">
      <c r="A119" s="1">
        <f t="shared" si="10"/>
        <v>124</v>
      </c>
      <c r="B119" s="1">
        <f t="shared" si="11"/>
        <v>10.4</v>
      </c>
      <c r="C119" s="1">
        <f t="shared" si="12"/>
        <v>20.8</v>
      </c>
      <c r="D119" s="1">
        <f t="shared" si="13"/>
        <v>31.199999999999996</v>
      </c>
      <c r="E119" s="1">
        <f t="shared" si="14"/>
        <v>41.6</v>
      </c>
      <c r="F119" s="1">
        <f t="shared" si="15"/>
        <v>52</v>
      </c>
      <c r="G119" s="1">
        <f t="shared" si="16"/>
        <v>156</v>
      </c>
      <c r="H119" s="1">
        <f t="shared" si="9"/>
        <v>144</v>
      </c>
      <c r="I119" s="1">
        <f t="shared" si="17"/>
        <v>124</v>
      </c>
    </row>
    <row r="120" spans="1:9" ht="12.75">
      <c r="A120" s="1">
        <f t="shared" si="10"/>
        <v>125</v>
      </c>
      <c r="B120" s="1">
        <f t="shared" si="11"/>
        <v>10.5</v>
      </c>
      <c r="C120" s="1">
        <f t="shared" si="12"/>
        <v>21</v>
      </c>
      <c r="D120" s="1">
        <f t="shared" si="13"/>
        <v>31.5</v>
      </c>
      <c r="E120" s="1">
        <f t="shared" si="14"/>
        <v>42</v>
      </c>
      <c r="F120" s="1">
        <f t="shared" si="15"/>
        <v>52.5</v>
      </c>
      <c r="G120" s="1">
        <f t="shared" si="16"/>
        <v>157.5</v>
      </c>
      <c r="H120" s="1">
        <f t="shared" si="9"/>
        <v>142.5</v>
      </c>
      <c r="I120" s="1">
        <f t="shared" si="17"/>
        <v>125</v>
      </c>
    </row>
    <row r="121" spans="1:9" ht="12.75">
      <c r="A121" s="1">
        <f t="shared" si="10"/>
        <v>126</v>
      </c>
      <c r="B121" s="1">
        <f t="shared" si="11"/>
        <v>10.600000000000001</v>
      </c>
      <c r="C121" s="1">
        <f t="shared" si="12"/>
        <v>21.200000000000003</v>
      </c>
      <c r="D121" s="1">
        <f t="shared" si="13"/>
        <v>31.799999999999997</v>
      </c>
      <c r="E121" s="1">
        <f t="shared" si="14"/>
        <v>42.400000000000006</v>
      </c>
      <c r="F121" s="1">
        <f t="shared" si="15"/>
        <v>53</v>
      </c>
      <c r="G121" s="1">
        <f t="shared" si="16"/>
        <v>159</v>
      </c>
      <c r="H121" s="1">
        <f t="shared" si="9"/>
        <v>141</v>
      </c>
      <c r="I121" s="1">
        <f t="shared" si="17"/>
        <v>126</v>
      </c>
    </row>
    <row r="122" spans="1:9" ht="12.75">
      <c r="A122" s="1">
        <f t="shared" si="10"/>
        <v>127</v>
      </c>
      <c r="B122" s="1">
        <f t="shared" si="11"/>
        <v>10.700000000000001</v>
      </c>
      <c r="C122" s="1">
        <f t="shared" si="12"/>
        <v>21.400000000000002</v>
      </c>
      <c r="D122" s="1">
        <f t="shared" si="13"/>
        <v>32.1</v>
      </c>
      <c r="E122" s="1">
        <f t="shared" si="14"/>
        <v>42.800000000000004</v>
      </c>
      <c r="F122" s="1">
        <f t="shared" si="15"/>
        <v>53.5</v>
      </c>
      <c r="G122" s="1">
        <f t="shared" si="16"/>
        <v>160.5</v>
      </c>
      <c r="H122" s="1">
        <f t="shared" si="9"/>
        <v>139.5</v>
      </c>
      <c r="I122" s="1">
        <f t="shared" si="17"/>
        <v>127</v>
      </c>
    </row>
    <row r="123" spans="1:9" ht="12.75">
      <c r="A123" s="1">
        <f t="shared" si="10"/>
        <v>128</v>
      </c>
      <c r="B123" s="1">
        <f t="shared" si="11"/>
        <v>10.8</v>
      </c>
      <c r="C123" s="1">
        <f t="shared" si="12"/>
        <v>21.6</v>
      </c>
      <c r="D123" s="1">
        <f t="shared" si="13"/>
        <v>32.4</v>
      </c>
      <c r="E123" s="1">
        <f t="shared" si="14"/>
        <v>43.2</v>
      </c>
      <c r="F123" s="1">
        <f t="shared" si="15"/>
        <v>54</v>
      </c>
      <c r="G123" s="1">
        <f t="shared" si="16"/>
        <v>162</v>
      </c>
      <c r="H123" s="1">
        <f t="shared" si="9"/>
        <v>138</v>
      </c>
      <c r="I123" s="1">
        <f t="shared" si="17"/>
        <v>128</v>
      </c>
    </row>
    <row r="124" spans="1:9" ht="12.75">
      <c r="A124" s="1">
        <f t="shared" si="10"/>
        <v>129</v>
      </c>
      <c r="B124" s="1">
        <f t="shared" si="11"/>
        <v>10.9</v>
      </c>
      <c r="C124" s="1">
        <f t="shared" si="12"/>
        <v>21.8</v>
      </c>
      <c r="D124" s="1">
        <f t="shared" si="13"/>
        <v>32.699999999999996</v>
      </c>
      <c r="E124" s="1">
        <f t="shared" si="14"/>
        <v>43.6</v>
      </c>
      <c r="F124" s="1">
        <f t="shared" si="15"/>
        <v>54.5</v>
      </c>
      <c r="G124" s="1">
        <f t="shared" si="16"/>
        <v>163.5</v>
      </c>
      <c r="H124" s="1">
        <f t="shared" si="9"/>
        <v>136.5</v>
      </c>
      <c r="I124" s="1">
        <f t="shared" si="17"/>
        <v>129</v>
      </c>
    </row>
    <row r="125" spans="1:9" ht="12.75">
      <c r="A125" s="1">
        <f t="shared" si="10"/>
        <v>130</v>
      </c>
      <c r="B125" s="1">
        <f t="shared" si="11"/>
        <v>11</v>
      </c>
      <c r="C125" s="1">
        <f t="shared" si="12"/>
        <v>22</v>
      </c>
      <c r="D125" s="1">
        <f t="shared" si="13"/>
        <v>33</v>
      </c>
      <c r="E125" s="1">
        <f t="shared" si="14"/>
        <v>44</v>
      </c>
      <c r="F125" s="1">
        <f t="shared" si="15"/>
        <v>55</v>
      </c>
      <c r="G125" s="1">
        <f t="shared" si="16"/>
        <v>165</v>
      </c>
      <c r="H125" s="1">
        <f t="shared" si="9"/>
        <v>135</v>
      </c>
      <c r="I125" s="1">
        <f t="shared" si="17"/>
        <v>130</v>
      </c>
    </row>
    <row r="126" spans="1:9" ht="12.75">
      <c r="A126" s="1">
        <f t="shared" si="10"/>
        <v>131</v>
      </c>
      <c r="B126" s="1">
        <f t="shared" si="11"/>
        <v>11.100000000000001</v>
      </c>
      <c r="C126" s="1">
        <f t="shared" si="12"/>
        <v>22.200000000000003</v>
      </c>
      <c r="D126" s="1">
        <f t="shared" si="13"/>
        <v>33.3</v>
      </c>
      <c r="E126" s="1">
        <f t="shared" si="14"/>
        <v>44.400000000000006</v>
      </c>
      <c r="F126" s="1">
        <f t="shared" si="15"/>
        <v>55.5</v>
      </c>
      <c r="G126" s="1">
        <f t="shared" si="16"/>
        <v>166.5</v>
      </c>
      <c r="H126" s="1">
        <f t="shared" si="9"/>
        <v>133.5</v>
      </c>
      <c r="I126" s="1">
        <f t="shared" si="17"/>
        <v>131</v>
      </c>
    </row>
    <row r="127" spans="1:9" s="2" customFormat="1" ht="12.75">
      <c r="A127" s="2">
        <f t="shared" si="10"/>
        <v>132</v>
      </c>
      <c r="B127" s="2">
        <f t="shared" si="11"/>
        <v>11.200000000000001</v>
      </c>
      <c r="C127" s="2">
        <f t="shared" si="12"/>
        <v>22.400000000000002</v>
      </c>
      <c r="D127" s="2">
        <f t="shared" si="13"/>
        <v>33.6</v>
      </c>
      <c r="E127" s="2">
        <f t="shared" si="14"/>
        <v>44.800000000000004</v>
      </c>
      <c r="F127" s="2">
        <f t="shared" si="15"/>
        <v>56</v>
      </c>
      <c r="G127" s="2">
        <f t="shared" si="16"/>
        <v>168</v>
      </c>
      <c r="H127" s="2">
        <f t="shared" si="9"/>
        <v>132</v>
      </c>
      <c r="I127" s="2">
        <f t="shared" si="17"/>
        <v>132</v>
      </c>
    </row>
    <row r="128" spans="1:9" ht="12.75">
      <c r="A128" s="1">
        <f t="shared" si="10"/>
        <v>133</v>
      </c>
      <c r="B128" s="1">
        <f t="shared" si="11"/>
        <v>11.3</v>
      </c>
      <c r="C128" s="1">
        <f t="shared" si="12"/>
        <v>22.6</v>
      </c>
      <c r="D128" s="1">
        <f t="shared" si="13"/>
        <v>33.9</v>
      </c>
      <c r="E128" s="1">
        <f t="shared" si="14"/>
        <v>45.2</v>
      </c>
      <c r="F128" s="1">
        <f t="shared" si="15"/>
        <v>56.5</v>
      </c>
      <c r="G128" s="1">
        <f t="shared" si="16"/>
        <v>169.5</v>
      </c>
      <c r="H128" s="1">
        <f t="shared" si="9"/>
        <v>130.5</v>
      </c>
      <c r="I128" s="1">
        <f t="shared" si="17"/>
        <v>133</v>
      </c>
    </row>
    <row r="129" spans="1:9" ht="12.75">
      <c r="A129" s="1">
        <f t="shared" si="10"/>
        <v>134</v>
      </c>
      <c r="B129" s="1">
        <f t="shared" si="11"/>
        <v>11.4</v>
      </c>
      <c r="C129" s="1">
        <f t="shared" si="12"/>
        <v>22.8</v>
      </c>
      <c r="D129" s="1">
        <f t="shared" si="13"/>
        <v>34.199999999999996</v>
      </c>
      <c r="E129" s="1">
        <f t="shared" si="14"/>
        <v>45.6</v>
      </c>
      <c r="F129" s="1">
        <f t="shared" si="15"/>
        <v>57</v>
      </c>
      <c r="G129" s="1">
        <f t="shared" si="16"/>
        <v>171</v>
      </c>
      <c r="H129" s="1">
        <f t="shared" si="9"/>
        <v>129</v>
      </c>
      <c r="I129" s="1">
        <f t="shared" si="17"/>
        <v>134</v>
      </c>
    </row>
    <row r="130" spans="1:9" ht="12.75">
      <c r="A130" s="1">
        <f t="shared" si="10"/>
        <v>135</v>
      </c>
      <c r="B130" s="1">
        <f t="shared" si="11"/>
        <v>11.5</v>
      </c>
      <c r="C130" s="1">
        <f t="shared" si="12"/>
        <v>23</v>
      </c>
      <c r="D130" s="1">
        <f t="shared" si="13"/>
        <v>34.5</v>
      </c>
      <c r="E130" s="1">
        <f t="shared" si="14"/>
        <v>46</v>
      </c>
      <c r="F130" s="1">
        <f t="shared" si="15"/>
        <v>57.5</v>
      </c>
      <c r="G130" s="1">
        <f t="shared" si="16"/>
        <v>172.5</v>
      </c>
      <c r="H130" s="1">
        <f t="shared" si="9"/>
        <v>127.5</v>
      </c>
      <c r="I130" s="1">
        <f t="shared" si="17"/>
        <v>135</v>
      </c>
    </row>
    <row r="131" spans="1:9" ht="12.75">
      <c r="A131" s="1">
        <f t="shared" si="10"/>
        <v>136</v>
      </c>
      <c r="B131" s="1">
        <f t="shared" si="11"/>
        <v>11.600000000000001</v>
      </c>
      <c r="C131" s="1">
        <f t="shared" si="12"/>
        <v>23.200000000000003</v>
      </c>
      <c r="D131" s="1">
        <f t="shared" si="13"/>
        <v>34.8</v>
      </c>
      <c r="E131" s="1">
        <f t="shared" si="14"/>
        <v>46.400000000000006</v>
      </c>
      <c r="F131" s="1">
        <f t="shared" si="15"/>
        <v>58</v>
      </c>
      <c r="G131" s="1">
        <f t="shared" si="16"/>
        <v>174</v>
      </c>
      <c r="H131" s="1">
        <f t="shared" si="9"/>
        <v>126</v>
      </c>
      <c r="I131" s="1">
        <f t="shared" si="17"/>
        <v>136</v>
      </c>
    </row>
    <row r="132" spans="1:9" ht="12.75">
      <c r="A132" s="1">
        <f t="shared" si="10"/>
        <v>137</v>
      </c>
      <c r="B132" s="1">
        <f t="shared" si="11"/>
        <v>11.700000000000001</v>
      </c>
      <c r="C132" s="1">
        <f t="shared" si="12"/>
        <v>23.400000000000002</v>
      </c>
      <c r="D132" s="1">
        <f t="shared" si="13"/>
        <v>35.1</v>
      </c>
      <c r="E132" s="1">
        <f t="shared" si="14"/>
        <v>46.800000000000004</v>
      </c>
      <c r="F132" s="1">
        <f t="shared" si="15"/>
        <v>58.5</v>
      </c>
      <c r="G132" s="1">
        <f t="shared" si="16"/>
        <v>175.5</v>
      </c>
      <c r="H132" s="1">
        <f t="shared" si="9"/>
        <v>124.5</v>
      </c>
      <c r="I132" s="1">
        <f t="shared" si="17"/>
        <v>137</v>
      </c>
    </row>
    <row r="133" spans="1:9" ht="12.75">
      <c r="A133" s="1">
        <f t="shared" si="10"/>
        <v>138</v>
      </c>
      <c r="B133" s="1">
        <f t="shared" si="11"/>
        <v>11.8</v>
      </c>
      <c r="C133" s="1">
        <f t="shared" si="12"/>
        <v>23.6</v>
      </c>
      <c r="D133" s="1">
        <f t="shared" si="13"/>
        <v>35.4</v>
      </c>
      <c r="E133" s="1">
        <f t="shared" si="14"/>
        <v>47.2</v>
      </c>
      <c r="F133" s="1">
        <f t="shared" si="15"/>
        <v>59</v>
      </c>
      <c r="G133" s="1">
        <f t="shared" si="16"/>
        <v>177</v>
      </c>
      <c r="H133" s="1">
        <f t="shared" si="9"/>
        <v>123</v>
      </c>
      <c r="I133" s="1">
        <f t="shared" si="17"/>
        <v>138</v>
      </c>
    </row>
    <row r="134" spans="1:9" ht="12.75">
      <c r="A134" s="1">
        <f t="shared" si="10"/>
        <v>139</v>
      </c>
      <c r="B134" s="1">
        <f t="shared" si="11"/>
        <v>11.9</v>
      </c>
      <c r="C134" s="1">
        <f t="shared" si="12"/>
        <v>23.8</v>
      </c>
      <c r="D134" s="1">
        <f t="shared" si="13"/>
        <v>35.699999999999996</v>
      </c>
      <c r="E134" s="1">
        <f t="shared" si="14"/>
        <v>47.6</v>
      </c>
      <c r="F134" s="1">
        <f t="shared" si="15"/>
        <v>59.5</v>
      </c>
      <c r="G134" s="1">
        <f t="shared" si="16"/>
        <v>178.5</v>
      </c>
      <c r="H134" s="1">
        <f t="shared" si="9"/>
        <v>121.5</v>
      </c>
      <c r="I134" s="1">
        <f t="shared" si="17"/>
        <v>139</v>
      </c>
    </row>
    <row r="135" spans="1:9" ht="12.75">
      <c r="A135" s="1">
        <f t="shared" si="10"/>
        <v>140</v>
      </c>
      <c r="B135" s="1">
        <f t="shared" si="11"/>
        <v>12</v>
      </c>
      <c r="C135" s="1">
        <f t="shared" si="12"/>
        <v>24</v>
      </c>
      <c r="D135" s="1">
        <f t="shared" si="13"/>
        <v>36</v>
      </c>
      <c r="E135" s="1">
        <f t="shared" si="14"/>
        <v>48</v>
      </c>
      <c r="F135" s="1">
        <f t="shared" si="15"/>
        <v>60</v>
      </c>
      <c r="G135" s="1">
        <f t="shared" si="16"/>
        <v>180</v>
      </c>
      <c r="H135" s="1">
        <f t="shared" si="9"/>
        <v>120</v>
      </c>
      <c r="I135" s="1">
        <f t="shared" si="17"/>
        <v>140</v>
      </c>
    </row>
    <row r="136" spans="1:9" ht="12.75">
      <c r="A136" s="1">
        <f t="shared" si="10"/>
        <v>141</v>
      </c>
      <c r="B136" s="1">
        <f t="shared" si="11"/>
        <v>12.100000000000001</v>
      </c>
      <c r="C136" s="1">
        <f t="shared" si="12"/>
        <v>24.200000000000003</v>
      </c>
      <c r="D136" s="1">
        <f t="shared" si="13"/>
        <v>36.3</v>
      </c>
      <c r="E136" s="1">
        <f t="shared" si="14"/>
        <v>48.400000000000006</v>
      </c>
      <c r="F136" s="1">
        <f t="shared" si="15"/>
        <v>60.5</v>
      </c>
      <c r="G136" s="1">
        <f t="shared" si="16"/>
        <v>181.5</v>
      </c>
      <c r="H136" s="1">
        <f t="shared" si="9"/>
        <v>118.5</v>
      </c>
      <c r="I136" s="1">
        <f t="shared" si="17"/>
        <v>141</v>
      </c>
    </row>
    <row r="137" spans="1:9" ht="12.75">
      <c r="A137" s="1">
        <f t="shared" si="10"/>
        <v>142</v>
      </c>
      <c r="B137" s="1">
        <f t="shared" si="11"/>
        <v>12.200000000000001</v>
      </c>
      <c r="C137" s="1">
        <f t="shared" si="12"/>
        <v>24.400000000000002</v>
      </c>
      <c r="D137" s="1">
        <f t="shared" si="13"/>
        <v>36.6</v>
      </c>
      <c r="E137" s="1">
        <f t="shared" si="14"/>
        <v>48.800000000000004</v>
      </c>
      <c r="F137" s="1">
        <f t="shared" si="15"/>
        <v>61</v>
      </c>
      <c r="G137" s="1">
        <f t="shared" si="16"/>
        <v>183</v>
      </c>
      <c r="H137" s="1">
        <f t="shared" si="9"/>
        <v>117</v>
      </c>
      <c r="I137" s="1">
        <f t="shared" si="17"/>
        <v>142</v>
      </c>
    </row>
    <row r="138" spans="1:9" ht="12.75">
      <c r="A138" s="1">
        <f t="shared" si="10"/>
        <v>143</v>
      </c>
      <c r="B138" s="1">
        <f t="shared" si="11"/>
        <v>12.3</v>
      </c>
      <c r="C138" s="1">
        <f t="shared" si="12"/>
        <v>24.6</v>
      </c>
      <c r="D138" s="1">
        <f t="shared" si="13"/>
        <v>36.9</v>
      </c>
      <c r="E138" s="1">
        <f t="shared" si="14"/>
        <v>49.2</v>
      </c>
      <c r="F138" s="1">
        <f t="shared" si="15"/>
        <v>61.5</v>
      </c>
      <c r="G138" s="1">
        <f t="shared" si="16"/>
        <v>184.5</v>
      </c>
      <c r="H138" s="1">
        <f t="shared" si="9"/>
        <v>115.5</v>
      </c>
      <c r="I138" s="1">
        <f t="shared" si="17"/>
        <v>143</v>
      </c>
    </row>
    <row r="139" spans="1:9" ht="12.75">
      <c r="A139" s="1">
        <f t="shared" si="10"/>
        <v>144</v>
      </c>
      <c r="B139" s="1">
        <f t="shared" si="11"/>
        <v>12.4</v>
      </c>
      <c r="C139" s="1">
        <f t="shared" si="12"/>
        <v>24.8</v>
      </c>
      <c r="D139" s="1">
        <f t="shared" si="13"/>
        <v>37.199999999999996</v>
      </c>
      <c r="E139" s="1">
        <f t="shared" si="14"/>
        <v>49.6</v>
      </c>
      <c r="F139" s="1">
        <f t="shared" si="15"/>
        <v>62</v>
      </c>
      <c r="G139" s="1">
        <f t="shared" si="16"/>
        <v>186</v>
      </c>
      <c r="H139" s="1">
        <f t="shared" si="9"/>
        <v>114</v>
      </c>
      <c r="I139" s="1">
        <f t="shared" si="17"/>
        <v>144</v>
      </c>
    </row>
    <row r="140" spans="1:9" ht="12.75">
      <c r="A140" s="1">
        <f t="shared" si="10"/>
        <v>145</v>
      </c>
      <c r="B140" s="1">
        <f t="shared" si="11"/>
        <v>12.5</v>
      </c>
      <c r="C140" s="1">
        <f t="shared" si="12"/>
        <v>25</v>
      </c>
      <c r="D140" s="1">
        <f t="shared" si="13"/>
        <v>37.5</v>
      </c>
      <c r="E140" s="1">
        <f t="shared" si="14"/>
        <v>50</v>
      </c>
      <c r="F140" s="1">
        <f t="shared" si="15"/>
        <v>62.5</v>
      </c>
      <c r="G140" s="1">
        <f t="shared" si="16"/>
        <v>187.5</v>
      </c>
      <c r="H140" s="1">
        <f t="shared" si="9"/>
        <v>112.5</v>
      </c>
      <c r="I140" s="1">
        <f t="shared" si="17"/>
        <v>145</v>
      </c>
    </row>
    <row r="141" spans="1:9" ht="12.75">
      <c r="A141" s="1">
        <f t="shared" si="10"/>
        <v>146</v>
      </c>
      <c r="B141" s="1">
        <f t="shared" si="11"/>
        <v>12.600000000000001</v>
      </c>
      <c r="C141" s="1">
        <f t="shared" si="12"/>
        <v>25.200000000000003</v>
      </c>
      <c r="D141" s="1">
        <f t="shared" si="13"/>
        <v>37.8</v>
      </c>
      <c r="E141" s="1">
        <f t="shared" si="14"/>
        <v>50.400000000000006</v>
      </c>
      <c r="F141" s="1">
        <f t="shared" si="15"/>
        <v>63</v>
      </c>
      <c r="G141" s="1">
        <f t="shared" si="16"/>
        <v>189</v>
      </c>
      <c r="H141" s="1">
        <f t="shared" si="9"/>
        <v>111</v>
      </c>
      <c r="I141" s="1">
        <f t="shared" si="17"/>
        <v>146</v>
      </c>
    </row>
    <row r="142" spans="1:9" ht="12.75">
      <c r="A142" s="1">
        <f t="shared" si="10"/>
        <v>147</v>
      </c>
      <c r="B142" s="1">
        <f t="shared" si="11"/>
        <v>12.700000000000001</v>
      </c>
      <c r="C142" s="1">
        <f t="shared" si="12"/>
        <v>25.400000000000002</v>
      </c>
      <c r="D142" s="1">
        <f t="shared" si="13"/>
        <v>38.1</v>
      </c>
      <c r="E142" s="1">
        <f t="shared" si="14"/>
        <v>50.800000000000004</v>
      </c>
      <c r="F142" s="1">
        <f t="shared" si="15"/>
        <v>63.5</v>
      </c>
      <c r="G142" s="1">
        <f t="shared" si="16"/>
        <v>190.5</v>
      </c>
      <c r="H142" s="1">
        <f t="shared" si="9"/>
        <v>109.5</v>
      </c>
      <c r="I142" s="1">
        <f t="shared" si="17"/>
        <v>147</v>
      </c>
    </row>
    <row r="143" spans="1:9" ht="12.75">
      <c r="A143" s="1">
        <f t="shared" si="10"/>
        <v>148</v>
      </c>
      <c r="B143" s="1">
        <f t="shared" si="11"/>
        <v>12.8</v>
      </c>
      <c r="C143" s="1">
        <f t="shared" si="12"/>
        <v>25.6</v>
      </c>
      <c r="D143" s="1">
        <f t="shared" si="13"/>
        <v>38.4</v>
      </c>
      <c r="E143" s="1">
        <f t="shared" si="14"/>
        <v>51.2</v>
      </c>
      <c r="F143" s="1">
        <f t="shared" si="15"/>
        <v>64</v>
      </c>
      <c r="G143" s="1">
        <f t="shared" si="16"/>
        <v>192</v>
      </c>
      <c r="H143" s="1">
        <f t="shared" si="9"/>
        <v>108</v>
      </c>
      <c r="I143" s="1">
        <f t="shared" si="17"/>
        <v>148</v>
      </c>
    </row>
    <row r="144" spans="1:9" ht="12.75">
      <c r="A144" s="1">
        <f t="shared" si="10"/>
        <v>149</v>
      </c>
      <c r="B144" s="1">
        <f t="shared" si="11"/>
        <v>12.9</v>
      </c>
      <c r="C144" s="1">
        <f t="shared" si="12"/>
        <v>25.8</v>
      </c>
      <c r="D144" s="1">
        <f t="shared" si="13"/>
        <v>38.699999999999996</v>
      </c>
      <c r="E144" s="1">
        <f t="shared" si="14"/>
        <v>51.6</v>
      </c>
      <c r="F144" s="1">
        <f t="shared" si="15"/>
        <v>64.5</v>
      </c>
      <c r="G144" s="1">
        <f t="shared" si="16"/>
        <v>193.5</v>
      </c>
      <c r="H144" s="1">
        <f aca="true" t="shared" si="18" ref="H144:H199">$F$6-G144</f>
        <v>106.5</v>
      </c>
      <c r="I144" s="1">
        <f t="shared" si="17"/>
        <v>149</v>
      </c>
    </row>
    <row r="145" spans="1:9" ht="12.75">
      <c r="A145" s="1">
        <f aca="true" t="shared" si="19" ref="A145:A151">A144+1</f>
        <v>150</v>
      </c>
      <c r="B145" s="1">
        <f aca="true" t="shared" si="20" ref="B145:B199">$B$9+B$10*$A145</f>
        <v>13</v>
      </c>
      <c r="C145" s="1">
        <f aca="true" t="shared" si="21" ref="C145:C199">$C$9+C$10*$A145</f>
        <v>26</v>
      </c>
      <c r="D145" s="1">
        <f aca="true" t="shared" si="22" ref="D145:D199">$D$9+D$10*$A145</f>
        <v>39</v>
      </c>
      <c r="E145" s="1">
        <f aca="true" t="shared" si="23" ref="E145:E199">$E$9+E$10*$A145</f>
        <v>52</v>
      </c>
      <c r="F145" s="1">
        <f aca="true" t="shared" si="24" ref="F145:F199">$F$9+F$10*$A145</f>
        <v>65</v>
      </c>
      <c r="G145" s="1">
        <f aca="true" t="shared" si="25" ref="G145:G151">SUM(B145:F145)</f>
        <v>195</v>
      </c>
      <c r="H145" s="1">
        <f t="shared" si="18"/>
        <v>105</v>
      </c>
      <c r="I145" s="1">
        <f aca="true" t="shared" si="26" ref="I145:I151">A145</f>
        <v>150</v>
      </c>
    </row>
    <row r="146" spans="1:9" ht="12.75">
      <c r="A146" s="1">
        <f t="shared" si="19"/>
        <v>151</v>
      </c>
      <c r="B146" s="1">
        <f t="shared" si="20"/>
        <v>13.100000000000001</v>
      </c>
      <c r="C146" s="1">
        <f t="shared" si="21"/>
        <v>26.200000000000003</v>
      </c>
      <c r="D146" s="1">
        <f t="shared" si="22"/>
        <v>39.3</v>
      </c>
      <c r="E146" s="1">
        <f t="shared" si="23"/>
        <v>52.400000000000006</v>
      </c>
      <c r="F146" s="1">
        <f t="shared" si="24"/>
        <v>65.5</v>
      </c>
      <c r="G146" s="1">
        <f t="shared" si="25"/>
        <v>196.5</v>
      </c>
      <c r="H146" s="1">
        <f t="shared" si="18"/>
        <v>103.5</v>
      </c>
      <c r="I146" s="1">
        <f t="shared" si="26"/>
        <v>151</v>
      </c>
    </row>
    <row r="147" spans="1:9" ht="12.75">
      <c r="A147" s="1">
        <f t="shared" si="19"/>
        <v>152</v>
      </c>
      <c r="B147" s="1">
        <f t="shared" si="20"/>
        <v>13.200000000000001</v>
      </c>
      <c r="C147" s="1">
        <f t="shared" si="21"/>
        <v>26.400000000000002</v>
      </c>
      <c r="D147" s="1">
        <f t="shared" si="22"/>
        <v>39.6</v>
      </c>
      <c r="E147" s="1">
        <f t="shared" si="23"/>
        <v>52.800000000000004</v>
      </c>
      <c r="F147" s="1">
        <f t="shared" si="24"/>
        <v>66</v>
      </c>
      <c r="G147" s="1">
        <f t="shared" si="25"/>
        <v>198</v>
      </c>
      <c r="H147" s="1">
        <f t="shared" si="18"/>
        <v>102</v>
      </c>
      <c r="I147" s="1">
        <f t="shared" si="26"/>
        <v>152</v>
      </c>
    </row>
    <row r="148" spans="1:9" ht="12.75">
      <c r="A148" s="1">
        <f t="shared" si="19"/>
        <v>153</v>
      </c>
      <c r="B148" s="1">
        <f t="shared" si="20"/>
        <v>13.3</v>
      </c>
      <c r="C148" s="1">
        <f t="shared" si="21"/>
        <v>26.6</v>
      </c>
      <c r="D148" s="1">
        <f t="shared" si="22"/>
        <v>39.9</v>
      </c>
      <c r="E148" s="1">
        <f t="shared" si="23"/>
        <v>53.2</v>
      </c>
      <c r="F148" s="1">
        <f t="shared" si="24"/>
        <v>66.5</v>
      </c>
      <c r="G148" s="1">
        <f t="shared" si="25"/>
        <v>199.5</v>
      </c>
      <c r="H148" s="1">
        <f t="shared" si="18"/>
        <v>100.5</v>
      </c>
      <c r="I148" s="1">
        <f t="shared" si="26"/>
        <v>153</v>
      </c>
    </row>
    <row r="149" spans="1:9" ht="12.75">
      <c r="A149" s="1">
        <f t="shared" si="19"/>
        <v>154</v>
      </c>
      <c r="B149" s="1">
        <f t="shared" si="20"/>
        <v>13.4</v>
      </c>
      <c r="C149" s="1">
        <f t="shared" si="21"/>
        <v>26.8</v>
      </c>
      <c r="D149" s="1">
        <f t="shared" si="22"/>
        <v>40.199999999999996</v>
      </c>
      <c r="E149" s="1">
        <f t="shared" si="23"/>
        <v>53.6</v>
      </c>
      <c r="F149" s="1">
        <f t="shared" si="24"/>
        <v>67</v>
      </c>
      <c r="G149" s="1">
        <f t="shared" si="25"/>
        <v>201</v>
      </c>
      <c r="H149" s="1">
        <f t="shared" si="18"/>
        <v>99</v>
      </c>
      <c r="I149" s="1">
        <f t="shared" si="26"/>
        <v>154</v>
      </c>
    </row>
    <row r="150" spans="1:9" ht="12.75">
      <c r="A150" s="1">
        <f t="shared" si="19"/>
        <v>155</v>
      </c>
      <c r="B150" s="1">
        <f t="shared" si="20"/>
        <v>13.5</v>
      </c>
      <c r="C150" s="1">
        <f t="shared" si="21"/>
        <v>27</v>
      </c>
      <c r="D150" s="1">
        <f t="shared" si="22"/>
        <v>40.5</v>
      </c>
      <c r="E150" s="1">
        <f t="shared" si="23"/>
        <v>54</v>
      </c>
      <c r="F150" s="1">
        <f t="shared" si="24"/>
        <v>67.5</v>
      </c>
      <c r="G150" s="1">
        <f t="shared" si="25"/>
        <v>202.5</v>
      </c>
      <c r="H150" s="1">
        <f t="shared" si="18"/>
        <v>97.5</v>
      </c>
      <c r="I150" s="1">
        <f t="shared" si="26"/>
        <v>155</v>
      </c>
    </row>
    <row r="151" spans="1:9" ht="12.75">
      <c r="A151" s="1">
        <f t="shared" si="19"/>
        <v>156</v>
      </c>
      <c r="B151" s="1">
        <f t="shared" si="20"/>
        <v>13.600000000000001</v>
      </c>
      <c r="C151" s="1">
        <f t="shared" si="21"/>
        <v>27.200000000000003</v>
      </c>
      <c r="D151" s="1">
        <f t="shared" si="22"/>
        <v>40.8</v>
      </c>
      <c r="E151" s="1">
        <f t="shared" si="23"/>
        <v>54.400000000000006</v>
      </c>
      <c r="F151" s="1">
        <f t="shared" si="24"/>
        <v>68</v>
      </c>
      <c r="G151" s="1">
        <f t="shared" si="25"/>
        <v>204</v>
      </c>
      <c r="H151" s="1">
        <f t="shared" si="18"/>
        <v>96</v>
      </c>
      <c r="I151" s="1">
        <f t="shared" si="26"/>
        <v>156</v>
      </c>
    </row>
    <row r="152" spans="1:9" ht="12.75">
      <c r="A152" s="1">
        <f aca="true" t="shared" si="27" ref="A152:A199">A151+1</f>
        <v>157</v>
      </c>
      <c r="B152" s="1">
        <f t="shared" si="20"/>
        <v>13.700000000000001</v>
      </c>
      <c r="C152" s="1">
        <f t="shared" si="21"/>
        <v>27.400000000000002</v>
      </c>
      <c r="D152" s="1">
        <f t="shared" si="22"/>
        <v>41.1</v>
      </c>
      <c r="E152" s="1">
        <f t="shared" si="23"/>
        <v>54.800000000000004</v>
      </c>
      <c r="F152" s="1">
        <f t="shared" si="24"/>
        <v>68.5</v>
      </c>
      <c r="G152" s="1">
        <f aca="true" t="shared" si="28" ref="G152:G199">SUM(B152:F152)</f>
        <v>205.5</v>
      </c>
      <c r="H152" s="1">
        <f t="shared" si="18"/>
        <v>94.5</v>
      </c>
      <c r="I152" s="1">
        <f aca="true" t="shared" si="29" ref="I152:I199">A152</f>
        <v>157</v>
      </c>
    </row>
    <row r="153" spans="1:9" ht="12.75">
      <c r="A153" s="1">
        <f t="shared" si="27"/>
        <v>158</v>
      </c>
      <c r="B153" s="1">
        <f t="shared" si="20"/>
        <v>13.8</v>
      </c>
      <c r="C153" s="1">
        <f t="shared" si="21"/>
        <v>27.6</v>
      </c>
      <c r="D153" s="1">
        <f t="shared" si="22"/>
        <v>41.4</v>
      </c>
      <c r="E153" s="1">
        <f t="shared" si="23"/>
        <v>55.2</v>
      </c>
      <c r="F153" s="1">
        <f t="shared" si="24"/>
        <v>69</v>
      </c>
      <c r="G153" s="1">
        <f t="shared" si="28"/>
        <v>207</v>
      </c>
      <c r="H153" s="1">
        <f t="shared" si="18"/>
        <v>93</v>
      </c>
      <c r="I153" s="1">
        <f t="shared" si="29"/>
        <v>158</v>
      </c>
    </row>
    <row r="154" spans="1:9" ht="12.75">
      <c r="A154" s="1">
        <f t="shared" si="27"/>
        <v>159</v>
      </c>
      <c r="B154" s="1">
        <f t="shared" si="20"/>
        <v>13.9</v>
      </c>
      <c r="C154" s="1">
        <f t="shared" si="21"/>
        <v>27.8</v>
      </c>
      <c r="D154" s="1">
        <f t="shared" si="22"/>
        <v>41.699999999999996</v>
      </c>
      <c r="E154" s="1">
        <f t="shared" si="23"/>
        <v>55.6</v>
      </c>
      <c r="F154" s="1">
        <f t="shared" si="24"/>
        <v>69.5</v>
      </c>
      <c r="G154" s="1">
        <f t="shared" si="28"/>
        <v>208.5</v>
      </c>
      <c r="H154" s="1">
        <f t="shared" si="18"/>
        <v>91.5</v>
      </c>
      <c r="I154" s="1">
        <f t="shared" si="29"/>
        <v>159</v>
      </c>
    </row>
    <row r="155" spans="1:9" ht="12.75">
      <c r="A155" s="1">
        <f t="shared" si="27"/>
        <v>160</v>
      </c>
      <c r="B155" s="1">
        <f t="shared" si="20"/>
        <v>14</v>
      </c>
      <c r="C155" s="1">
        <f t="shared" si="21"/>
        <v>28</v>
      </c>
      <c r="D155" s="1">
        <f t="shared" si="22"/>
        <v>42</v>
      </c>
      <c r="E155" s="1">
        <f t="shared" si="23"/>
        <v>56</v>
      </c>
      <c r="F155" s="1">
        <f t="shared" si="24"/>
        <v>70</v>
      </c>
      <c r="G155" s="1">
        <f t="shared" si="28"/>
        <v>210</v>
      </c>
      <c r="H155" s="1">
        <f t="shared" si="18"/>
        <v>90</v>
      </c>
      <c r="I155" s="1">
        <f t="shared" si="29"/>
        <v>160</v>
      </c>
    </row>
    <row r="156" spans="1:9" ht="12.75">
      <c r="A156" s="1">
        <f t="shared" si="27"/>
        <v>161</v>
      </c>
      <c r="B156" s="1">
        <f t="shared" si="20"/>
        <v>14.100000000000001</v>
      </c>
      <c r="C156" s="1">
        <f t="shared" si="21"/>
        <v>28.200000000000003</v>
      </c>
      <c r="D156" s="1">
        <f t="shared" si="22"/>
        <v>42.3</v>
      </c>
      <c r="E156" s="1">
        <f t="shared" si="23"/>
        <v>56.400000000000006</v>
      </c>
      <c r="F156" s="1">
        <f t="shared" si="24"/>
        <v>70.5</v>
      </c>
      <c r="G156" s="1">
        <f t="shared" si="28"/>
        <v>211.5</v>
      </c>
      <c r="H156" s="1">
        <f t="shared" si="18"/>
        <v>88.5</v>
      </c>
      <c r="I156" s="1">
        <f t="shared" si="29"/>
        <v>161</v>
      </c>
    </row>
    <row r="157" spans="1:9" ht="12.75">
      <c r="A157" s="1">
        <f t="shared" si="27"/>
        <v>162</v>
      </c>
      <c r="B157" s="1">
        <f t="shared" si="20"/>
        <v>14.2</v>
      </c>
      <c r="C157" s="1">
        <f t="shared" si="21"/>
        <v>28.4</v>
      </c>
      <c r="D157" s="1">
        <f t="shared" si="22"/>
        <v>42.6</v>
      </c>
      <c r="E157" s="1">
        <f t="shared" si="23"/>
        <v>56.8</v>
      </c>
      <c r="F157" s="1">
        <f t="shared" si="24"/>
        <v>71</v>
      </c>
      <c r="G157" s="1">
        <f t="shared" si="28"/>
        <v>213</v>
      </c>
      <c r="H157" s="1">
        <f t="shared" si="18"/>
        <v>87</v>
      </c>
      <c r="I157" s="1">
        <f t="shared" si="29"/>
        <v>162</v>
      </c>
    </row>
    <row r="158" spans="1:9" ht="12.75">
      <c r="A158" s="1">
        <f t="shared" si="27"/>
        <v>163</v>
      </c>
      <c r="B158" s="1">
        <f t="shared" si="20"/>
        <v>14.3</v>
      </c>
      <c r="C158" s="1">
        <f t="shared" si="21"/>
        <v>28.6</v>
      </c>
      <c r="D158" s="1">
        <f t="shared" si="22"/>
        <v>42.9</v>
      </c>
      <c r="E158" s="1">
        <f t="shared" si="23"/>
        <v>57.2</v>
      </c>
      <c r="F158" s="1">
        <f t="shared" si="24"/>
        <v>71.5</v>
      </c>
      <c r="G158" s="1">
        <f t="shared" si="28"/>
        <v>214.5</v>
      </c>
      <c r="H158" s="1">
        <f t="shared" si="18"/>
        <v>85.5</v>
      </c>
      <c r="I158" s="1">
        <f t="shared" si="29"/>
        <v>163</v>
      </c>
    </row>
    <row r="159" spans="1:9" ht="12.75">
      <c r="A159" s="1">
        <f t="shared" si="27"/>
        <v>164</v>
      </c>
      <c r="B159" s="1">
        <f t="shared" si="20"/>
        <v>14.400000000000002</v>
      </c>
      <c r="C159" s="1">
        <f t="shared" si="21"/>
        <v>28.800000000000004</v>
      </c>
      <c r="D159" s="1">
        <f t="shared" si="22"/>
        <v>43.199999999999996</v>
      </c>
      <c r="E159" s="1">
        <f t="shared" si="23"/>
        <v>57.60000000000001</v>
      </c>
      <c r="F159" s="1">
        <f t="shared" si="24"/>
        <v>72</v>
      </c>
      <c r="G159" s="1">
        <f t="shared" si="28"/>
        <v>216</v>
      </c>
      <c r="H159" s="1">
        <f t="shared" si="18"/>
        <v>84</v>
      </c>
      <c r="I159" s="1">
        <f t="shared" si="29"/>
        <v>164</v>
      </c>
    </row>
    <row r="160" spans="1:9" ht="12.75">
      <c r="A160" s="1">
        <f t="shared" si="27"/>
        <v>165</v>
      </c>
      <c r="B160" s="1">
        <f t="shared" si="20"/>
        <v>14.5</v>
      </c>
      <c r="C160" s="1">
        <f t="shared" si="21"/>
        <v>29</v>
      </c>
      <c r="D160" s="1">
        <f t="shared" si="22"/>
        <v>43.5</v>
      </c>
      <c r="E160" s="1">
        <f t="shared" si="23"/>
        <v>58</v>
      </c>
      <c r="F160" s="1">
        <f t="shared" si="24"/>
        <v>72.5</v>
      </c>
      <c r="G160" s="1">
        <f t="shared" si="28"/>
        <v>217.5</v>
      </c>
      <c r="H160" s="1">
        <f t="shared" si="18"/>
        <v>82.5</v>
      </c>
      <c r="I160" s="1">
        <f t="shared" si="29"/>
        <v>165</v>
      </c>
    </row>
    <row r="161" spans="1:9" ht="12.75">
      <c r="A161" s="1">
        <f t="shared" si="27"/>
        <v>166</v>
      </c>
      <c r="B161" s="1">
        <f t="shared" si="20"/>
        <v>14.600000000000001</v>
      </c>
      <c r="C161" s="1">
        <f t="shared" si="21"/>
        <v>29.200000000000003</v>
      </c>
      <c r="D161" s="1">
        <f t="shared" si="22"/>
        <v>43.8</v>
      </c>
      <c r="E161" s="1">
        <f t="shared" si="23"/>
        <v>58.400000000000006</v>
      </c>
      <c r="F161" s="1">
        <f t="shared" si="24"/>
        <v>73</v>
      </c>
      <c r="G161" s="1">
        <f t="shared" si="28"/>
        <v>219</v>
      </c>
      <c r="H161" s="1">
        <f t="shared" si="18"/>
        <v>81</v>
      </c>
      <c r="I161" s="1">
        <f t="shared" si="29"/>
        <v>166</v>
      </c>
    </row>
    <row r="162" spans="1:9" ht="12.75">
      <c r="A162" s="1">
        <f t="shared" si="27"/>
        <v>167</v>
      </c>
      <c r="B162" s="1">
        <f t="shared" si="20"/>
        <v>14.7</v>
      </c>
      <c r="C162" s="1">
        <f t="shared" si="21"/>
        <v>29.4</v>
      </c>
      <c r="D162" s="1">
        <f t="shared" si="22"/>
        <v>44.1</v>
      </c>
      <c r="E162" s="1">
        <f t="shared" si="23"/>
        <v>58.8</v>
      </c>
      <c r="F162" s="1">
        <f t="shared" si="24"/>
        <v>73.5</v>
      </c>
      <c r="G162" s="1">
        <f t="shared" si="28"/>
        <v>220.5</v>
      </c>
      <c r="H162" s="1">
        <f t="shared" si="18"/>
        <v>79.5</v>
      </c>
      <c r="I162" s="1">
        <f t="shared" si="29"/>
        <v>167</v>
      </c>
    </row>
    <row r="163" spans="1:9" ht="12.75">
      <c r="A163" s="1">
        <f t="shared" si="27"/>
        <v>168</v>
      </c>
      <c r="B163" s="1">
        <f t="shared" si="20"/>
        <v>14.8</v>
      </c>
      <c r="C163" s="1">
        <f t="shared" si="21"/>
        <v>29.6</v>
      </c>
      <c r="D163" s="1">
        <f t="shared" si="22"/>
        <v>44.4</v>
      </c>
      <c r="E163" s="1">
        <f t="shared" si="23"/>
        <v>59.2</v>
      </c>
      <c r="F163" s="1">
        <f t="shared" si="24"/>
        <v>74</v>
      </c>
      <c r="G163" s="1">
        <f t="shared" si="28"/>
        <v>222</v>
      </c>
      <c r="H163" s="1">
        <f t="shared" si="18"/>
        <v>78</v>
      </c>
      <c r="I163" s="1">
        <f t="shared" si="29"/>
        <v>168</v>
      </c>
    </row>
    <row r="164" spans="1:9" ht="12.75">
      <c r="A164" s="1">
        <f t="shared" si="27"/>
        <v>169</v>
      </c>
      <c r="B164" s="1">
        <f t="shared" si="20"/>
        <v>14.900000000000002</v>
      </c>
      <c r="C164" s="1">
        <f t="shared" si="21"/>
        <v>29.800000000000004</v>
      </c>
      <c r="D164" s="1">
        <f t="shared" si="22"/>
        <v>44.699999999999996</v>
      </c>
      <c r="E164" s="1">
        <f t="shared" si="23"/>
        <v>59.60000000000001</v>
      </c>
      <c r="F164" s="1">
        <f t="shared" si="24"/>
        <v>74.5</v>
      </c>
      <c r="G164" s="1">
        <f t="shared" si="28"/>
        <v>223.5</v>
      </c>
      <c r="H164" s="1">
        <f t="shared" si="18"/>
        <v>76.5</v>
      </c>
      <c r="I164" s="1">
        <f t="shared" si="29"/>
        <v>169</v>
      </c>
    </row>
    <row r="165" spans="1:9" ht="12.75">
      <c r="A165" s="1">
        <f t="shared" si="27"/>
        <v>170</v>
      </c>
      <c r="B165" s="1">
        <f t="shared" si="20"/>
        <v>15</v>
      </c>
      <c r="C165" s="1">
        <f t="shared" si="21"/>
        <v>30</v>
      </c>
      <c r="D165" s="1">
        <f t="shared" si="22"/>
        <v>45</v>
      </c>
      <c r="E165" s="1">
        <f t="shared" si="23"/>
        <v>60</v>
      </c>
      <c r="F165" s="1">
        <f t="shared" si="24"/>
        <v>75</v>
      </c>
      <c r="G165" s="1">
        <f t="shared" si="28"/>
        <v>225</v>
      </c>
      <c r="H165" s="1">
        <f t="shared" si="18"/>
        <v>75</v>
      </c>
      <c r="I165" s="1">
        <f t="shared" si="29"/>
        <v>170</v>
      </c>
    </row>
    <row r="166" spans="1:9" ht="12.75">
      <c r="A166" s="1">
        <f t="shared" si="27"/>
        <v>171</v>
      </c>
      <c r="B166" s="1">
        <f t="shared" si="20"/>
        <v>15.100000000000001</v>
      </c>
      <c r="C166" s="1">
        <f t="shared" si="21"/>
        <v>30.200000000000003</v>
      </c>
      <c r="D166" s="1">
        <f t="shared" si="22"/>
        <v>45.3</v>
      </c>
      <c r="E166" s="1">
        <f t="shared" si="23"/>
        <v>60.400000000000006</v>
      </c>
      <c r="F166" s="1">
        <f t="shared" si="24"/>
        <v>75.5</v>
      </c>
      <c r="G166" s="1">
        <f t="shared" si="28"/>
        <v>226.5</v>
      </c>
      <c r="H166" s="1">
        <f t="shared" si="18"/>
        <v>73.5</v>
      </c>
      <c r="I166" s="1">
        <f t="shared" si="29"/>
        <v>171</v>
      </c>
    </row>
    <row r="167" spans="1:9" ht="12.75">
      <c r="A167" s="1">
        <f t="shared" si="27"/>
        <v>172</v>
      </c>
      <c r="B167" s="1">
        <f t="shared" si="20"/>
        <v>15.2</v>
      </c>
      <c r="C167" s="1">
        <f t="shared" si="21"/>
        <v>30.4</v>
      </c>
      <c r="D167" s="1">
        <f t="shared" si="22"/>
        <v>45.6</v>
      </c>
      <c r="E167" s="1">
        <f t="shared" si="23"/>
        <v>60.8</v>
      </c>
      <c r="F167" s="1">
        <f t="shared" si="24"/>
        <v>76</v>
      </c>
      <c r="G167" s="1">
        <f t="shared" si="28"/>
        <v>228</v>
      </c>
      <c r="H167" s="1">
        <f t="shared" si="18"/>
        <v>72</v>
      </c>
      <c r="I167" s="1">
        <f t="shared" si="29"/>
        <v>172</v>
      </c>
    </row>
    <row r="168" spans="1:9" ht="12.75">
      <c r="A168" s="1">
        <f t="shared" si="27"/>
        <v>173</v>
      </c>
      <c r="B168" s="1">
        <f t="shared" si="20"/>
        <v>15.3</v>
      </c>
      <c r="C168" s="1">
        <f t="shared" si="21"/>
        <v>30.6</v>
      </c>
      <c r="D168" s="1">
        <f t="shared" si="22"/>
        <v>45.9</v>
      </c>
      <c r="E168" s="1">
        <f t="shared" si="23"/>
        <v>61.2</v>
      </c>
      <c r="F168" s="1">
        <f t="shared" si="24"/>
        <v>76.5</v>
      </c>
      <c r="G168" s="1">
        <f t="shared" si="28"/>
        <v>229.5</v>
      </c>
      <c r="H168" s="1">
        <f t="shared" si="18"/>
        <v>70.5</v>
      </c>
      <c r="I168" s="1">
        <f t="shared" si="29"/>
        <v>173</v>
      </c>
    </row>
    <row r="169" spans="1:9" ht="12.75">
      <c r="A169" s="1">
        <f t="shared" si="27"/>
        <v>174</v>
      </c>
      <c r="B169" s="1">
        <f t="shared" si="20"/>
        <v>15.400000000000002</v>
      </c>
      <c r="C169" s="1">
        <f t="shared" si="21"/>
        <v>30.800000000000004</v>
      </c>
      <c r="D169" s="1">
        <f t="shared" si="22"/>
        <v>46.199999999999996</v>
      </c>
      <c r="E169" s="1">
        <f t="shared" si="23"/>
        <v>61.60000000000001</v>
      </c>
      <c r="F169" s="1">
        <f t="shared" si="24"/>
        <v>77</v>
      </c>
      <c r="G169" s="1">
        <f t="shared" si="28"/>
        <v>231</v>
      </c>
      <c r="H169" s="1">
        <f t="shared" si="18"/>
        <v>69</v>
      </c>
      <c r="I169" s="1">
        <f t="shared" si="29"/>
        <v>174</v>
      </c>
    </row>
    <row r="170" spans="1:9" ht="12.75">
      <c r="A170" s="1">
        <f t="shared" si="27"/>
        <v>175</v>
      </c>
      <c r="B170" s="1">
        <f t="shared" si="20"/>
        <v>15.5</v>
      </c>
      <c r="C170" s="1">
        <f t="shared" si="21"/>
        <v>31</v>
      </c>
      <c r="D170" s="1">
        <f t="shared" si="22"/>
        <v>46.5</v>
      </c>
      <c r="E170" s="1">
        <f t="shared" si="23"/>
        <v>62</v>
      </c>
      <c r="F170" s="1">
        <f t="shared" si="24"/>
        <v>77.5</v>
      </c>
      <c r="G170" s="1">
        <f t="shared" si="28"/>
        <v>232.5</v>
      </c>
      <c r="H170" s="1">
        <f t="shared" si="18"/>
        <v>67.5</v>
      </c>
      <c r="I170" s="1">
        <f t="shared" si="29"/>
        <v>175</v>
      </c>
    </row>
    <row r="171" spans="1:9" ht="12.75">
      <c r="A171" s="1">
        <f t="shared" si="27"/>
        <v>176</v>
      </c>
      <c r="B171" s="1">
        <f t="shared" si="20"/>
        <v>15.600000000000001</v>
      </c>
      <c r="C171" s="1">
        <f t="shared" si="21"/>
        <v>31.200000000000003</v>
      </c>
      <c r="D171" s="1">
        <f t="shared" si="22"/>
        <v>46.8</v>
      </c>
      <c r="E171" s="1">
        <f t="shared" si="23"/>
        <v>62.400000000000006</v>
      </c>
      <c r="F171" s="1">
        <f t="shared" si="24"/>
        <v>78</v>
      </c>
      <c r="G171" s="1">
        <f t="shared" si="28"/>
        <v>234</v>
      </c>
      <c r="H171" s="1">
        <f t="shared" si="18"/>
        <v>66</v>
      </c>
      <c r="I171" s="1">
        <f t="shared" si="29"/>
        <v>176</v>
      </c>
    </row>
    <row r="172" spans="1:9" ht="12.75">
      <c r="A172" s="1">
        <f t="shared" si="27"/>
        <v>177</v>
      </c>
      <c r="B172" s="1">
        <f t="shared" si="20"/>
        <v>15.7</v>
      </c>
      <c r="C172" s="1">
        <f t="shared" si="21"/>
        <v>31.4</v>
      </c>
      <c r="D172" s="1">
        <f t="shared" si="22"/>
        <v>47.1</v>
      </c>
      <c r="E172" s="1">
        <f t="shared" si="23"/>
        <v>62.8</v>
      </c>
      <c r="F172" s="1">
        <f t="shared" si="24"/>
        <v>78.5</v>
      </c>
      <c r="G172" s="1">
        <f t="shared" si="28"/>
        <v>235.5</v>
      </c>
      <c r="H172" s="1">
        <f t="shared" si="18"/>
        <v>64.5</v>
      </c>
      <c r="I172" s="1">
        <f t="shared" si="29"/>
        <v>177</v>
      </c>
    </row>
    <row r="173" spans="1:9" ht="12.75">
      <c r="A173" s="1">
        <f t="shared" si="27"/>
        <v>178</v>
      </c>
      <c r="B173" s="1">
        <f t="shared" si="20"/>
        <v>15.8</v>
      </c>
      <c r="C173" s="1">
        <f t="shared" si="21"/>
        <v>31.6</v>
      </c>
      <c r="D173" s="1">
        <f t="shared" si="22"/>
        <v>47.4</v>
      </c>
      <c r="E173" s="1">
        <f t="shared" si="23"/>
        <v>63.2</v>
      </c>
      <c r="F173" s="1">
        <f t="shared" si="24"/>
        <v>79</v>
      </c>
      <c r="G173" s="1">
        <f t="shared" si="28"/>
        <v>237</v>
      </c>
      <c r="H173" s="1">
        <f t="shared" si="18"/>
        <v>63</v>
      </c>
      <c r="I173" s="1">
        <f t="shared" si="29"/>
        <v>178</v>
      </c>
    </row>
    <row r="174" spans="1:9" ht="12.75">
      <c r="A174" s="1">
        <f t="shared" si="27"/>
        <v>179</v>
      </c>
      <c r="B174" s="1">
        <f t="shared" si="20"/>
        <v>15.900000000000002</v>
      </c>
      <c r="C174" s="1">
        <f t="shared" si="21"/>
        <v>31.800000000000004</v>
      </c>
      <c r="D174" s="1">
        <f t="shared" si="22"/>
        <v>47.699999999999996</v>
      </c>
      <c r="E174" s="1">
        <f t="shared" si="23"/>
        <v>63.60000000000001</v>
      </c>
      <c r="F174" s="1">
        <f t="shared" si="24"/>
        <v>79.5</v>
      </c>
      <c r="G174" s="1">
        <f t="shared" si="28"/>
        <v>238.5</v>
      </c>
      <c r="H174" s="1">
        <f t="shared" si="18"/>
        <v>61.5</v>
      </c>
      <c r="I174" s="1">
        <f t="shared" si="29"/>
        <v>179</v>
      </c>
    </row>
    <row r="175" spans="1:9" ht="12.75">
      <c r="A175" s="1">
        <f t="shared" si="27"/>
        <v>180</v>
      </c>
      <c r="B175" s="1">
        <f t="shared" si="20"/>
        <v>16</v>
      </c>
      <c r="C175" s="1">
        <f t="shared" si="21"/>
        <v>32</v>
      </c>
      <c r="D175" s="1">
        <f t="shared" si="22"/>
        <v>48</v>
      </c>
      <c r="E175" s="1">
        <f t="shared" si="23"/>
        <v>64</v>
      </c>
      <c r="F175" s="1">
        <f t="shared" si="24"/>
        <v>80</v>
      </c>
      <c r="G175" s="1">
        <f t="shared" si="28"/>
        <v>240</v>
      </c>
      <c r="H175" s="1">
        <f t="shared" si="18"/>
        <v>60</v>
      </c>
      <c r="I175" s="1">
        <f t="shared" si="29"/>
        <v>180</v>
      </c>
    </row>
    <row r="176" spans="1:9" ht="12.75">
      <c r="A176" s="1">
        <f t="shared" si="27"/>
        <v>181</v>
      </c>
      <c r="B176" s="1">
        <f t="shared" si="20"/>
        <v>16.1</v>
      </c>
      <c r="C176" s="1">
        <f t="shared" si="21"/>
        <v>32.2</v>
      </c>
      <c r="D176" s="1">
        <f t="shared" si="22"/>
        <v>48.3</v>
      </c>
      <c r="E176" s="1">
        <f t="shared" si="23"/>
        <v>64.4</v>
      </c>
      <c r="F176" s="1">
        <f t="shared" si="24"/>
        <v>80.5</v>
      </c>
      <c r="G176" s="1">
        <f t="shared" si="28"/>
        <v>241.5</v>
      </c>
      <c r="H176" s="1">
        <f t="shared" si="18"/>
        <v>58.5</v>
      </c>
      <c r="I176" s="1">
        <f t="shared" si="29"/>
        <v>181</v>
      </c>
    </row>
    <row r="177" spans="1:9" ht="12.75">
      <c r="A177" s="1">
        <f t="shared" si="27"/>
        <v>182</v>
      </c>
      <c r="B177" s="1">
        <f t="shared" si="20"/>
        <v>16.2</v>
      </c>
      <c r="C177" s="1">
        <f t="shared" si="21"/>
        <v>32.4</v>
      </c>
      <c r="D177" s="1">
        <f t="shared" si="22"/>
        <v>48.6</v>
      </c>
      <c r="E177" s="1">
        <f t="shared" si="23"/>
        <v>64.8</v>
      </c>
      <c r="F177" s="1">
        <f t="shared" si="24"/>
        <v>81</v>
      </c>
      <c r="G177" s="1">
        <f t="shared" si="28"/>
        <v>243</v>
      </c>
      <c r="H177" s="1">
        <f t="shared" si="18"/>
        <v>57</v>
      </c>
      <c r="I177" s="1">
        <f t="shared" si="29"/>
        <v>182</v>
      </c>
    </row>
    <row r="178" spans="1:9" ht="12.75">
      <c r="A178" s="1">
        <f t="shared" si="27"/>
        <v>183</v>
      </c>
      <c r="B178" s="1">
        <f t="shared" si="20"/>
        <v>16.3</v>
      </c>
      <c r="C178" s="1">
        <f t="shared" si="21"/>
        <v>32.6</v>
      </c>
      <c r="D178" s="1">
        <f t="shared" si="22"/>
        <v>48.9</v>
      </c>
      <c r="E178" s="1">
        <f t="shared" si="23"/>
        <v>65.2</v>
      </c>
      <c r="F178" s="1">
        <f t="shared" si="24"/>
        <v>81.5</v>
      </c>
      <c r="G178" s="1">
        <f t="shared" si="28"/>
        <v>244.5</v>
      </c>
      <c r="H178" s="1">
        <f t="shared" si="18"/>
        <v>55.5</v>
      </c>
      <c r="I178" s="1">
        <f t="shared" si="29"/>
        <v>183</v>
      </c>
    </row>
    <row r="179" spans="1:9" ht="12.75">
      <c r="A179" s="1">
        <f t="shared" si="27"/>
        <v>184</v>
      </c>
      <c r="B179" s="1">
        <f t="shared" si="20"/>
        <v>16.400000000000002</v>
      </c>
      <c r="C179" s="1">
        <f t="shared" si="21"/>
        <v>32.800000000000004</v>
      </c>
      <c r="D179" s="1">
        <f t="shared" si="22"/>
        <v>49.199999999999996</v>
      </c>
      <c r="E179" s="1">
        <f t="shared" si="23"/>
        <v>65.60000000000001</v>
      </c>
      <c r="F179" s="1">
        <f t="shared" si="24"/>
        <v>82</v>
      </c>
      <c r="G179" s="1">
        <f t="shared" si="28"/>
        <v>246</v>
      </c>
      <c r="H179" s="1">
        <f t="shared" si="18"/>
        <v>54</v>
      </c>
      <c r="I179" s="1">
        <f t="shared" si="29"/>
        <v>184</v>
      </c>
    </row>
    <row r="180" spans="1:9" ht="12.75">
      <c r="A180" s="1">
        <f t="shared" si="27"/>
        <v>185</v>
      </c>
      <c r="B180" s="1">
        <f t="shared" si="20"/>
        <v>16.5</v>
      </c>
      <c r="C180" s="1">
        <f t="shared" si="21"/>
        <v>33</v>
      </c>
      <c r="D180" s="1">
        <f t="shared" si="22"/>
        <v>49.5</v>
      </c>
      <c r="E180" s="1">
        <f t="shared" si="23"/>
        <v>66</v>
      </c>
      <c r="F180" s="1">
        <f t="shared" si="24"/>
        <v>82.5</v>
      </c>
      <c r="G180" s="1">
        <f t="shared" si="28"/>
        <v>247.5</v>
      </c>
      <c r="H180" s="1">
        <f t="shared" si="18"/>
        <v>52.5</v>
      </c>
      <c r="I180" s="1">
        <f t="shared" si="29"/>
        <v>185</v>
      </c>
    </row>
    <row r="181" spans="1:9" ht="12.75">
      <c r="A181" s="1">
        <f t="shared" si="27"/>
        <v>186</v>
      </c>
      <c r="B181" s="1">
        <f t="shared" si="20"/>
        <v>16.6</v>
      </c>
      <c r="C181" s="1">
        <f t="shared" si="21"/>
        <v>33.2</v>
      </c>
      <c r="D181" s="1">
        <f t="shared" si="22"/>
        <v>49.8</v>
      </c>
      <c r="E181" s="1">
        <f t="shared" si="23"/>
        <v>66.4</v>
      </c>
      <c r="F181" s="1">
        <f t="shared" si="24"/>
        <v>83</v>
      </c>
      <c r="G181" s="1">
        <f t="shared" si="28"/>
        <v>249</v>
      </c>
      <c r="H181" s="1">
        <f t="shared" si="18"/>
        <v>51</v>
      </c>
      <c r="I181" s="1">
        <f t="shared" si="29"/>
        <v>186</v>
      </c>
    </row>
    <row r="182" spans="1:9" ht="12.75">
      <c r="A182" s="1">
        <f t="shared" si="27"/>
        <v>187</v>
      </c>
      <c r="B182" s="1">
        <f t="shared" si="20"/>
        <v>16.7</v>
      </c>
      <c r="C182" s="1">
        <f t="shared" si="21"/>
        <v>33.4</v>
      </c>
      <c r="D182" s="1">
        <f t="shared" si="22"/>
        <v>50.1</v>
      </c>
      <c r="E182" s="1">
        <f t="shared" si="23"/>
        <v>66.8</v>
      </c>
      <c r="F182" s="1">
        <f t="shared" si="24"/>
        <v>83.5</v>
      </c>
      <c r="G182" s="1">
        <f t="shared" si="28"/>
        <v>250.5</v>
      </c>
      <c r="H182" s="1">
        <f t="shared" si="18"/>
        <v>49.5</v>
      </c>
      <c r="I182" s="1">
        <f t="shared" si="29"/>
        <v>187</v>
      </c>
    </row>
    <row r="183" spans="1:9" ht="12.75">
      <c r="A183" s="1">
        <f t="shared" si="27"/>
        <v>188</v>
      </c>
      <c r="B183" s="1">
        <f t="shared" si="20"/>
        <v>16.8</v>
      </c>
      <c r="C183" s="1">
        <f t="shared" si="21"/>
        <v>33.6</v>
      </c>
      <c r="D183" s="1">
        <f t="shared" si="22"/>
        <v>50.4</v>
      </c>
      <c r="E183" s="1">
        <f t="shared" si="23"/>
        <v>67.2</v>
      </c>
      <c r="F183" s="1">
        <f t="shared" si="24"/>
        <v>84</v>
      </c>
      <c r="G183" s="1">
        <f t="shared" si="28"/>
        <v>252</v>
      </c>
      <c r="H183" s="1">
        <f t="shared" si="18"/>
        <v>48</v>
      </c>
      <c r="I183" s="1">
        <f t="shared" si="29"/>
        <v>188</v>
      </c>
    </row>
    <row r="184" spans="1:9" ht="12.75">
      <c r="A184" s="1">
        <f t="shared" si="27"/>
        <v>189</v>
      </c>
      <c r="B184" s="1">
        <f t="shared" si="20"/>
        <v>16.900000000000002</v>
      </c>
      <c r="C184" s="1">
        <f t="shared" si="21"/>
        <v>33.800000000000004</v>
      </c>
      <c r="D184" s="1">
        <f t="shared" si="22"/>
        <v>50.699999999999996</v>
      </c>
      <c r="E184" s="1">
        <f t="shared" si="23"/>
        <v>67.60000000000001</v>
      </c>
      <c r="F184" s="1">
        <f t="shared" si="24"/>
        <v>84.5</v>
      </c>
      <c r="G184" s="1">
        <f t="shared" si="28"/>
        <v>253.5</v>
      </c>
      <c r="H184" s="1">
        <f t="shared" si="18"/>
        <v>46.5</v>
      </c>
      <c r="I184" s="1">
        <f t="shared" si="29"/>
        <v>189</v>
      </c>
    </row>
    <row r="185" spans="1:9" ht="12.75">
      <c r="A185" s="1">
        <f t="shared" si="27"/>
        <v>190</v>
      </c>
      <c r="B185" s="1">
        <f t="shared" si="20"/>
        <v>17</v>
      </c>
      <c r="C185" s="1">
        <f t="shared" si="21"/>
        <v>34</v>
      </c>
      <c r="D185" s="1">
        <f t="shared" si="22"/>
        <v>51</v>
      </c>
      <c r="E185" s="1">
        <f t="shared" si="23"/>
        <v>68</v>
      </c>
      <c r="F185" s="1">
        <f t="shared" si="24"/>
        <v>85</v>
      </c>
      <c r="G185" s="1">
        <f t="shared" si="28"/>
        <v>255</v>
      </c>
      <c r="H185" s="1">
        <f t="shared" si="18"/>
        <v>45</v>
      </c>
      <c r="I185" s="1">
        <f t="shared" si="29"/>
        <v>190</v>
      </c>
    </row>
    <row r="186" spans="1:9" ht="12.75">
      <c r="A186" s="1">
        <f t="shared" si="27"/>
        <v>191</v>
      </c>
      <c r="B186" s="1">
        <f t="shared" si="20"/>
        <v>17.1</v>
      </c>
      <c r="C186" s="1">
        <f t="shared" si="21"/>
        <v>34.2</v>
      </c>
      <c r="D186" s="1">
        <f t="shared" si="22"/>
        <v>51.3</v>
      </c>
      <c r="E186" s="1">
        <f t="shared" si="23"/>
        <v>68.4</v>
      </c>
      <c r="F186" s="1">
        <f t="shared" si="24"/>
        <v>85.5</v>
      </c>
      <c r="G186" s="1">
        <f t="shared" si="28"/>
        <v>256.5</v>
      </c>
      <c r="H186" s="1">
        <f t="shared" si="18"/>
        <v>43.5</v>
      </c>
      <c r="I186" s="1">
        <f t="shared" si="29"/>
        <v>191</v>
      </c>
    </row>
    <row r="187" spans="1:9" ht="12.75">
      <c r="A187" s="1">
        <f t="shared" si="27"/>
        <v>192</v>
      </c>
      <c r="B187" s="1">
        <f t="shared" si="20"/>
        <v>17.200000000000003</v>
      </c>
      <c r="C187" s="1">
        <f t="shared" si="21"/>
        <v>34.400000000000006</v>
      </c>
      <c r="D187" s="1">
        <f t="shared" si="22"/>
        <v>51.599999999999994</v>
      </c>
      <c r="E187" s="1">
        <f t="shared" si="23"/>
        <v>68.80000000000001</v>
      </c>
      <c r="F187" s="1">
        <f t="shared" si="24"/>
        <v>86</v>
      </c>
      <c r="G187" s="1">
        <f t="shared" si="28"/>
        <v>258</v>
      </c>
      <c r="H187" s="1">
        <f t="shared" si="18"/>
        <v>42</v>
      </c>
      <c r="I187" s="1">
        <f t="shared" si="29"/>
        <v>192</v>
      </c>
    </row>
    <row r="188" spans="1:9" ht="12.75">
      <c r="A188" s="1">
        <f t="shared" si="27"/>
        <v>193</v>
      </c>
      <c r="B188" s="1">
        <f t="shared" si="20"/>
        <v>17.3</v>
      </c>
      <c r="C188" s="1">
        <f t="shared" si="21"/>
        <v>34.6</v>
      </c>
      <c r="D188" s="1">
        <f t="shared" si="22"/>
        <v>51.9</v>
      </c>
      <c r="E188" s="1">
        <f t="shared" si="23"/>
        <v>69.2</v>
      </c>
      <c r="F188" s="1">
        <f t="shared" si="24"/>
        <v>86.5</v>
      </c>
      <c r="G188" s="1">
        <f t="shared" si="28"/>
        <v>259.5</v>
      </c>
      <c r="H188" s="1">
        <f t="shared" si="18"/>
        <v>40.5</v>
      </c>
      <c r="I188" s="1">
        <f t="shared" si="29"/>
        <v>193</v>
      </c>
    </row>
    <row r="189" spans="1:9" ht="12.75">
      <c r="A189" s="1">
        <f t="shared" si="27"/>
        <v>194</v>
      </c>
      <c r="B189" s="1">
        <f t="shared" si="20"/>
        <v>17.400000000000002</v>
      </c>
      <c r="C189" s="1">
        <f t="shared" si="21"/>
        <v>34.800000000000004</v>
      </c>
      <c r="D189" s="1">
        <f t="shared" si="22"/>
        <v>52.199999999999996</v>
      </c>
      <c r="E189" s="1">
        <f t="shared" si="23"/>
        <v>69.60000000000001</v>
      </c>
      <c r="F189" s="1">
        <f t="shared" si="24"/>
        <v>87</v>
      </c>
      <c r="G189" s="1">
        <f t="shared" si="28"/>
        <v>261</v>
      </c>
      <c r="H189" s="1">
        <f t="shared" si="18"/>
        <v>39</v>
      </c>
      <c r="I189" s="1">
        <f t="shared" si="29"/>
        <v>194</v>
      </c>
    </row>
    <row r="190" spans="1:9" ht="12.75">
      <c r="A190" s="1">
        <f t="shared" si="27"/>
        <v>195</v>
      </c>
      <c r="B190" s="1">
        <f t="shared" si="20"/>
        <v>17.5</v>
      </c>
      <c r="C190" s="1">
        <f t="shared" si="21"/>
        <v>35</v>
      </c>
      <c r="D190" s="1">
        <f t="shared" si="22"/>
        <v>52.5</v>
      </c>
      <c r="E190" s="1">
        <f t="shared" si="23"/>
        <v>70</v>
      </c>
      <c r="F190" s="1">
        <f t="shared" si="24"/>
        <v>87.5</v>
      </c>
      <c r="G190" s="1">
        <f t="shared" si="28"/>
        <v>262.5</v>
      </c>
      <c r="H190" s="1">
        <f t="shared" si="18"/>
        <v>37.5</v>
      </c>
      <c r="I190" s="1">
        <f t="shared" si="29"/>
        <v>195</v>
      </c>
    </row>
    <row r="191" spans="1:9" ht="12.75">
      <c r="A191" s="1">
        <f t="shared" si="27"/>
        <v>196</v>
      </c>
      <c r="B191" s="1">
        <f t="shared" si="20"/>
        <v>17.6</v>
      </c>
      <c r="C191" s="1">
        <f t="shared" si="21"/>
        <v>35.2</v>
      </c>
      <c r="D191" s="1">
        <f t="shared" si="22"/>
        <v>52.8</v>
      </c>
      <c r="E191" s="1">
        <f t="shared" si="23"/>
        <v>70.4</v>
      </c>
      <c r="F191" s="1">
        <f t="shared" si="24"/>
        <v>88</v>
      </c>
      <c r="G191" s="1">
        <f t="shared" si="28"/>
        <v>264</v>
      </c>
      <c r="H191" s="1">
        <f t="shared" si="18"/>
        <v>36</v>
      </c>
      <c r="I191" s="1">
        <f t="shared" si="29"/>
        <v>196</v>
      </c>
    </row>
    <row r="192" spans="1:9" ht="12.75">
      <c r="A192" s="1">
        <f t="shared" si="27"/>
        <v>197</v>
      </c>
      <c r="B192" s="1">
        <f t="shared" si="20"/>
        <v>17.700000000000003</v>
      </c>
      <c r="C192" s="1">
        <f t="shared" si="21"/>
        <v>35.400000000000006</v>
      </c>
      <c r="D192" s="1">
        <f t="shared" si="22"/>
        <v>53.099999999999994</v>
      </c>
      <c r="E192" s="1">
        <f t="shared" si="23"/>
        <v>70.80000000000001</v>
      </c>
      <c r="F192" s="1">
        <f t="shared" si="24"/>
        <v>88.5</v>
      </c>
      <c r="G192" s="1">
        <f t="shared" si="28"/>
        <v>265.5</v>
      </c>
      <c r="H192" s="1">
        <f t="shared" si="18"/>
        <v>34.5</v>
      </c>
      <c r="I192" s="1">
        <f t="shared" si="29"/>
        <v>197</v>
      </c>
    </row>
    <row r="193" spans="1:9" ht="12.75">
      <c r="A193" s="1">
        <f t="shared" si="27"/>
        <v>198</v>
      </c>
      <c r="B193" s="1">
        <f t="shared" si="20"/>
        <v>17.8</v>
      </c>
      <c r="C193" s="1">
        <f t="shared" si="21"/>
        <v>35.6</v>
      </c>
      <c r="D193" s="1">
        <f t="shared" si="22"/>
        <v>53.4</v>
      </c>
      <c r="E193" s="1">
        <f t="shared" si="23"/>
        <v>71.2</v>
      </c>
      <c r="F193" s="1">
        <f t="shared" si="24"/>
        <v>89</v>
      </c>
      <c r="G193" s="1">
        <f t="shared" si="28"/>
        <v>267</v>
      </c>
      <c r="H193" s="1">
        <f t="shared" si="18"/>
        <v>33</v>
      </c>
      <c r="I193" s="1">
        <f t="shared" si="29"/>
        <v>198</v>
      </c>
    </row>
    <row r="194" spans="1:9" ht="12.75">
      <c r="A194" s="1">
        <f t="shared" si="27"/>
        <v>199</v>
      </c>
      <c r="B194" s="1">
        <f t="shared" si="20"/>
        <v>17.900000000000002</v>
      </c>
      <c r="C194" s="1">
        <f t="shared" si="21"/>
        <v>35.800000000000004</v>
      </c>
      <c r="D194" s="1">
        <f t="shared" si="22"/>
        <v>53.699999999999996</v>
      </c>
      <c r="E194" s="1">
        <f t="shared" si="23"/>
        <v>71.60000000000001</v>
      </c>
      <c r="F194" s="1">
        <f t="shared" si="24"/>
        <v>89.5</v>
      </c>
      <c r="G194" s="1">
        <f t="shared" si="28"/>
        <v>268.5</v>
      </c>
      <c r="H194" s="1">
        <f t="shared" si="18"/>
        <v>31.5</v>
      </c>
      <c r="I194" s="1">
        <f t="shared" si="29"/>
        <v>199</v>
      </c>
    </row>
    <row r="195" spans="1:9" ht="12.75">
      <c r="A195" s="1">
        <f t="shared" si="27"/>
        <v>200</v>
      </c>
      <c r="B195" s="1">
        <f t="shared" si="20"/>
        <v>18</v>
      </c>
      <c r="C195" s="1">
        <f t="shared" si="21"/>
        <v>36</v>
      </c>
      <c r="D195" s="1">
        <f t="shared" si="22"/>
        <v>54</v>
      </c>
      <c r="E195" s="1">
        <f t="shared" si="23"/>
        <v>72</v>
      </c>
      <c r="F195" s="1">
        <f t="shared" si="24"/>
        <v>90</v>
      </c>
      <c r="G195" s="1">
        <f t="shared" si="28"/>
        <v>270</v>
      </c>
      <c r="H195" s="1">
        <f t="shared" si="18"/>
        <v>30</v>
      </c>
      <c r="I195" s="1">
        <f t="shared" si="29"/>
        <v>200</v>
      </c>
    </row>
    <row r="196" spans="1:9" ht="12.75">
      <c r="A196" s="1">
        <f t="shared" si="27"/>
        <v>201</v>
      </c>
      <c r="B196" s="1">
        <f t="shared" si="20"/>
        <v>18.1</v>
      </c>
      <c r="C196" s="1">
        <f t="shared" si="21"/>
        <v>36.2</v>
      </c>
      <c r="D196" s="1">
        <f t="shared" si="22"/>
        <v>54.3</v>
      </c>
      <c r="E196" s="1">
        <f t="shared" si="23"/>
        <v>72.4</v>
      </c>
      <c r="F196" s="1">
        <f t="shared" si="24"/>
        <v>90.5</v>
      </c>
      <c r="G196" s="1">
        <f t="shared" si="28"/>
        <v>271.5</v>
      </c>
      <c r="H196" s="1">
        <f t="shared" si="18"/>
        <v>28.5</v>
      </c>
      <c r="I196" s="1">
        <f t="shared" si="29"/>
        <v>201</v>
      </c>
    </row>
    <row r="197" spans="1:9" ht="12.75">
      <c r="A197" s="1">
        <f t="shared" si="27"/>
        <v>202</v>
      </c>
      <c r="B197" s="1">
        <f t="shared" si="20"/>
        <v>18.200000000000003</v>
      </c>
      <c r="C197" s="1">
        <f t="shared" si="21"/>
        <v>36.400000000000006</v>
      </c>
      <c r="D197" s="1">
        <f t="shared" si="22"/>
        <v>54.599999999999994</v>
      </c>
      <c r="E197" s="1">
        <f t="shared" si="23"/>
        <v>72.80000000000001</v>
      </c>
      <c r="F197" s="1">
        <f t="shared" si="24"/>
        <v>91</v>
      </c>
      <c r="G197" s="1">
        <f t="shared" si="28"/>
        <v>273</v>
      </c>
      <c r="H197" s="1">
        <f t="shared" si="18"/>
        <v>27</v>
      </c>
      <c r="I197" s="1">
        <f t="shared" si="29"/>
        <v>202</v>
      </c>
    </row>
    <row r="198" spans="1:9" ht="12.75">
      <c r="A198" s="1">
        <f t="shared" si="27"/>
        <v>203</v>
      </c>
      <c r="B198" s="1">
        <f t="shared" si="20"/>
        <v>18.3</v>
      </c>
      <c r="C198" s="1">
        <f t="shared" si="21"/>
        <v>36.6</v>
      </c>
      <c r="D198" s="1">
        <f t="shared" si="22"/>
        <v>54.9</v>
      </c>
      <c r="E198" s="1">
        <f t="shared" si="23"/>
        <v>73.2</v>
      </c>
      <c r="F198" s="1">
        <f t="shared" si="24"/>
        <v>91.5</v>
      </c>
      <c r="G198" s="1">
        <f t="shared" si="28"/>
        <v>274.5</v>
      </c>
      <c r="H198" s="1">
        <f t="shared" si="18"/>
        <v>25.5</v>
      </c>
      <c r="I198" s="1">
        <f t="shared" si="29"/>
        <v>203</v>
      </c>
    </row>
    <row r="199" spans="1:9" ht="12.75">
      <c r="A199" s="1">
        <f t="shared" si="27"/>
        <v>204</v>
      </c>
      <c r="B199" s="1">
        <f t="shared" si="20"/>
        <v>18.400000000000002</v>
      </c>
      <c r="C199" s="1">
        <f t="shared" si="21"/>
        <v>36.800000000000004</v>
      </c>
      <c r="D199" s="1">
        <f t="shared" si="22"/>
        <v>55.199999999999996</v>
      </c>
      <c r="E199" s="1">
        <f t="shared" si="23"/>
        <v>73.60000000000001</v>
      </c>
      <c r="F199" s="1">
        <f t="shared" si="24"/>
        <v>92</v>
      </c>
      <c r="G199" s="1">
        <f t="shared" si="28"/>
        <v>276</v>
      </c>
      <c r="H199" s="1">
        <f t="shared" si="18"/>
        <v>24</v>
      </c>
      <c r="I199" s="1">
        <f t="shared" si="29"/>
        <v>204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7.421875" style="1" customWidth="1"/>
    <col min="2" max="16384" width="9.140625" style="1" customWidth="1"/>
  </cols>
  <sheetData>
    <row r="1" spans="1:2" s="3" customFormat="1" ht="15.75">
      <c r="A1" s="3" t="s">
        <v>34</v>
      </c>
      <c r="B1" s="3" t="s">
        <v>33</v>
      </c>
    </row>
    <row r="2" s="3" customFormat="1" ht="15.75">
      <c r="B2" s="3" t="s">
        <v>37</v>
      </c>
    </row>
    <row r="3" s="3" customFormat="1" ht="15.75"/>
    <row r="4" ht="12.75">
      <c r="A4" s="1" t="s">
        <v>7</v>
      </c>
    </row>
    <row r="5" ht="12.75">
      <c r="A5" s="1" t="s">
        <v>8</v>
      </c>
    </row>
    <row r="6" spans="1:8" ht="12.75">
      <c r="A6" s="1" t="s">
        <v>9</v>
      </c>
      <c r="E6" s="1" t="s">
        <v>31</v>
      </c>
      <c r="G6" s="1" t="s">
        <v>32</v>
      </c>
      <c r="H6" s="1">
        <v>300</v>
      </c>
    </row>
    <row r="8" spans="1:6" ht="12.75">
      <c r="A8" s="1" t="s">
        <v>13</v>
      </c>
      <c r="B8" s="1">
        <f>-20*B9</f>
        <v>-2</v>
      </c>
      <c r="C8" s="1">
        <f>-20*C9</f>
        <v>-4</v>
      </c>
      <c r="D8" s="1">
        <f>-20*D9</f>
        <v>-6</v>
      </c>
      <c r="E8" s="1">
        <f>-20*E9</f>
        <v>-8</v>
      </c>
      <c r="F8" s="1">
        <f>-20*F9</f>
        <v>-10</v>
      </c>
    </row>
    <row r="9" spans="1:6" ht="12.75">
      <c r="A9" s="1" t="s">
        <v>14</v>
      </c>
      <c r="B9" s="1">
        <v>0.1</v>
      </c>
      <c r="C9" s="1">
        <v>0.2</v>
      </c>
      <c r="D9" s="1">
        <v>0.3</v>
      </c>
      <c r="E9" s="1">
        <v>0.4</v>
      </c>
      <c r="F9" s="1">
        <v>0.5</v>
      </c>
    </row>
    <row r="11" spans="1:7" ht="12.75">
      <c r="A11" s="1" t="s">
        <v>11</v>
      </c>
      <c r="G11" s="2" t="s">
        <v>35</v>
      </c>
    </row>
    <row r="12" spans="2:7" ht="12.75">
      <c r="B12" s="1">
        <v>88</v>
      </c>
      <c r="C12" s="1">
        <v>85</v>
      </c>
      <c r="D12" s="1">
        <v>75</v>
      </c>
      <c r="E12" s="1">
        <v>65</v>
      </c>
      <c r="F12" s="1">
        <v>60</v>
      </c>
      <c r="G12" s="2">
        <f>SUM(B12:F12)</f>
        <v>373</v>
      </c>
    </row>
    <row r="13" spans="1:7" ht="12.75">
      <c r="A13" s="1" t="s">
        <v>15</v>
      </c>
      <c r="B13" s="1">
        <f>($G$13)/5</f>
        <v>41</v>
      </c>
      <c r="C13" s="1">
        <f>($G$13)/5</f>
        <v>41</v>
      </c>
      <c r="D13" s="1">
        <f>($G$13)/5</f>
        <v>41</v>
      </c>
      <c r="E13" s="1">
        <f>($G$13)/5</f>
        <v>41</v>
      </c>
      <c r="F13" s="1">
        <f>($G$13)/5</f>
        <v>41</v>
      </c>
      <c r="G13" s="2">
        <v>205</v>
      </c>
    </row>
    <row r="14" spans="1:7" ht="12.75">
      <c r="A14" s="1" t="s">
        <v>19</v>
      </c>
      <c r="B14" s="1">
        <f>B12-B13</f>
        <v>47</v>
      </c>
      <c r="C14" s="1">
        <f>C12-C13</f>
        <v>44</v>
      </c>
      <c r="D14" s="1">
        <f>D12-D13</f>
        <v>34</v>
      </c>
      <c r="E14" s="1">
        <f>E12-E13</f>
        <v>24</v>
      </c>
      <c r="F14" s="1">
        <f>F12-F13</f>
        <v>19</v>
      </c>
      <c r="G14" s="2">
        <f>SUM(B14:F14)</f>
        <v>168</v>
      </c>
    </row>
    <row r="15" spans="1:7" ht="12.75">
      <c r="A15" s="1" t="s">
        <v>20</v>
      </c>
      <c r="B15" s="1">
        <f>5*(B14)^2+20*B14</f>
        <v>11985</v>
      </c>
      <c r="C15" s="1">
        <f>(5/2)*(C14)^2+20*C14</f>
        <v>5720</v>
      </c>
      <c r="D15" s="1">
        <f>(10/6)*(D14)^2+20*D14</f>
        <v>2606.666666666667</v>
      </c>
      <c r="E15" s="1">
        <f>(10/8)*(E14)^2+20*E14</f>
        <v>1200</v>
      </c>
      <c r="F15" s="1">
        <f>(F14)^2+20*F14</f>
        <v>741</v>
      </c>
      <c r="G15" s="2">
        <f>SUM(B15:F15)</f>
        <v>22252.666666666668</v>
      </c>
    </row>
    <row r="17" ht="12.75">
      <c r="B17" s="1" t="s">
        <v>16</v>
      </c>
    </row>
    <row r="18" spans="1:9" ht="12.75">
      <c r="A18" s="1" t="s">
        <v>5</v>
      </c>
      <c r="B18" s="1" t="s">
        <v>0</v>
      </c>
      <c r="C18" s="1" t="s">
        <v>1</v>
      </c>
      <c r="D18" s="1" t="s">
        <v>2</v>
      </c>
      <c r="E18" s="1" t="s">
        <v>3</v>
      </c>
      <c r="F18" s="1" t="s">
        <v>10</v>
      </c>
      <c r="G18" s="1" t="s">
        <v>4</v>
      </c>
      <c r="H18" s="1" t="s">
        <v>6</v>
      </c>
      <c r="I18" s="1" t="s">
        <v>5</v>
      </c>
    </row>
    <row r="19" spans="1:9" ht="12.75">
      <c r="A19" s="1">
        <v>20</v>
      </c>
      <c r="B19" s="1">
        <f aca="true" t="shared" si="0" ref="B19:B50">$B$8+B$9*$A19</f>
        <v>0</v>
      </c>
      <c r="C19" s="1">
        <f aca="true" t="shared" si="1" ref="C19:C50">$C$8+C$9*$A19</f>
        <v>0</v>
      </c>
      <c r="D19" s="1">
        <f aca="true" t="shared" si="2" ref="D19:D50">$D$8+D$9*$A19</f>
        <v>0</v>
      </c>
      <c r="E19" s="1">
        <f aca="true" t="shared" si="3" ref="E19:E50">$E$8+E$9*$A19</f>
        <v>0</v>
      </c>
      <c r="F19" s="1">
        <f aca="true" t="shared" si="4" ref="F19:F50">$F$8+F$9*$A19</f>
        <v>0</v>
      </c>
      <c r="G19" s="1">
        <f aca="true" t="shared" si="5" ref="G19:G50">SUM(B19:F19)</f>
        <v>0</v>
      </c>
      <c r="H19" s="1">
        <f aca="true" t="shared" si="6" ref="H19:H50">$H$6-G19</f>
        <v>300</v>
      </c>
      <c r="I19" s="1">
        <f aca="true" t="shared" si="7" ref="I19:I50">A19</f>
        <v>20</v>
      </c>
    </row>
    <row r="20" spans="1:9" ht="12.75">
      <c r="A20" s="1">
        <f aca="true" t="shared" si="8" ref="A20:A51">A19+1</f>
        <v>21</v>
      </c>
      <c r="B20" s="1">
        <f t="shared" si="0"/>
        <v>0.10000000000000009</v>
      </c>
      <c r="C20" s="1">
        <f t="shared" si="1"/>
        <v>0.20000000000000018</v>
      </c>
      <c r="D20" s="1">
        <f t="shared" si="2"/>
        <v>0.2999999999999998</v>
      </c>
      <c r="E20" s="1">
        <f t="shared" si="3"/>
        <v>0.40000000000000036</v>
      </c>
      <c r="F20" s="1">
        <f t="shared" si="4"/>
        <v>0.5</v>
      </c>
      <c r="G20" s="1">
        <f t="shared" si="5"/>
        <v>1.5000000000000004</v>
      </c>
      <c r="H20" s="1">
        <f t="shared" si="6"/>
        <v>298.5</v>
      </c>
      <c r="I20" s="1">
        <f t="shared" si="7"/>
        <v>21</v>
      </c>
    </row>
    <row r="21" spans="1:9" ht="12.75">
      <c r="A21" s="1">
        <f t="shared" si="8"/>
        <v>22</v>
      </c>
      <c r="B21" s="1">
        <f t="shared" si="0"/>
        <v>0.20000000000000018</v>
      </c>
      <c r="C21" s="1">
        <f t="shared" si="1"/>
        <v>0.40000000000000036</v>
      </c>
      <c r="D21" s="1">
        <f t="shared" si="2"/>
        <v>0.5999999999999996</v>
      </c>
      <c r="E21" s="1">
        <f t="shared" si="3"/>
        <v>0.8000000000000007</v>
      </c>
      <c r="F21" s="1">
        <f t="shared" si="4"/>
        <v>1</v>
      </c>
      <c r="G21" s="1">
        <f t="shared" si="5"/>
        <v>3.000000000000001</v>
      </c>
      <c r="H21" s="1">
        <f t="shared" si="6"/>
        <v>297</v>
      </c>
      <c r="I21" s="1">
        <f t="shared" si="7"/>
        <v>22</v>
      </c>
    </row>
    <row r="22" spans="1:9" ht="12.75">
      <c r="A22" s="1">
        <f t="shared" si="8"/>
        <v>23</v>
      </c>
      <c r="B22" s="1">
        <f t="shared" si="0"/>
        <v>0.30000000000000027</v>
      </c>
      <c r="C22" s="1">
        <f t="shared" si="1"/>
        <v>0.6000000000000005</v>
      </c>
      <c r="D22" s="1">
        <f t="shared" si="2"/>
        <v>0.8999999999999995</v>
      </c>
      <c r="E22" s="1">
        <f t="shared" si="3"/>
        <v>1.200000000000001</v>
      </c>
      <c r="F22" s="1">
        <f t="shared" si="4"/>
        <v>1.5</v>
      </c>
      <c r="G22" s="1">
        <f t="shared" si="5"/>
        <v>4.500000000000002</v>
      </c>
      <c r="H22" s="1">
        <f t="shared" si="6"/>
        <v>295.5</v>
      </c>
      <c r="I22" s="1">
        <f t="shared" si="7"/>
        <v>23</v>
      </c>
    </row>
    <row r="23" spans="1:9" ht="12.75">
      <c r="A23" s="1">
        <f t="shared" si="8"/>
        <v>24</v>
      </c>
      <c r="B23" s="1">
        <f t="shared" si="0"/>
        <v>0.40000000000000036</v>
      </c>
      <c r="C23" s="1">
        <f t="shared" si="1"/>
        <v>0.8000000000000007</v>
      </c>
      <c r="D23" s="1">
        <f t="shared" si="2"/>
        <v>1.1999999999999993</v>
      </c>
      <c r="E23" s="1">
        <f t="shared" si="3"/>
        <v>1.6000000000000014</v>
      </c>
      <c r="F23" s="1">
        <f t="shared" si="4"/>
        <v>2</v>
      </c>
      <c r="G23" s="1">
        <f t="shared" si="5"/>
        <v>6.000000000000002</v>
      </c>
      <c r="H23" s="1">
        <f t="shared" si="6"/>
        <v>294</v>
      </c>
      <c r="I23" s="1">
        <f t="shared" si="7"/>
        <v>24</v>
      </c>
    </row>
    <row r="24" spans="1:9" ht="12.75">
      <c r="A24" s="1">
        <f t="shared" si="8"/>
        <v>25</v>
      </c>
      <c r="B24" s="1">
        <f t="shared" si="0"/>
        <v>0.5</v>
      </c>
      <c r="C24" s="1">
        <f t="shared" si="1"/>
        <v>1</v>
      </c>
      <c r="D24" s="1">
        <f t="shared" si="2"/>
        <v>1.5</v>
      </c>
      <c r="E24" s="1">
        <f t="shared" si="3"/>
        <v>2</v>
      </c>
      <c r="F24" s="1">
        <f t="shared" si="4"/>
        <v>2.5</v>
      </c>
      <c r="G24" s="1">
        <f t="shared" si="5"/>
        <v>7.5</v>
      </c>
      <c r="H24" s="1">
        <f t="shared" si="6"/>
        <v>292.5</v>
      </c>
      <c r="I24" s="1">
        <f t="shared" si="7"/>
        <v>25</v>
      </c>
    </row>
    <row r="25" spans="1:9" ht="12.75">
      <c r="A25" s="1">
        <f t="shared" si="8"/>
        <v>26</v>
      </c>
      <c r="B25" s="1">
        <f t="shared" si="0"/>
        <v>0.6000000000000001</v>
      </c>
      <c r="C25" s="1">
        <f t="shared" si="1"/>
        <v>1.2000000000000002</v>
      </c>
      <c r="D25" s="1">
        <f t="shared" si="2"/>
        <v>1.7999999999999998</v>
      </c>
      <c r="E25" s="1">
        <f t="shared" si="3"/>
        <v>2.4000000000000004</v>
      </c>
      <c r="F25" s="1">
        <f t="shared" si="4"/>
        <v>3</v>
      </c>
      <c r="G25" s="1">
        <f t="shared" si="5"/>
        <v>9</v>
      </c>
      <c r="H25" s="1">
        <f t="shared" si="6"/>
        <v>291</v>
      </c>
      <c r="I25" s="1">
        <f t="shared" si="7"/>
        <v>26</v>
      </c>
    </row>
    <row r="26" spans="1:9" ht="12.75">
      <c r="A26" s="1">
        <f t="shared" si="8"/>
        <v>27</v>
      </c>
      <c r="B26" s="1">
        <f t="shared" si="0"/>
        <v>0.7000000000000002</v>
      </c>
      <c r="C26" s="1">
        <f t="shared" si="1"/>
        <v>1.4000000000000004</v>
      </c>
      <c r="D26" s="1">
        <f t="shared" si="2"/>
        <v>2.0999999999999996</v>
      </c>
      <c r="E26" s="1">
        <f t="shared" si="3"/>
        <v>2.8000000000000007</v>
      </c>
      <c r="F26" s="1">
        <f t="shared" si="4"/>
        <v>3.5</v>
      </c>
      <c r="G26" s="1">
        <f t="shared" si="5"/>
        <v>10.5</v>
      </c>
      <c r="H26" s="1">
        <f t="shared" si="6"/>
        <v>289.5</v>
      </c>
      <c r="I26" s="1">
        <f t="shared" si="7"/>
        <v>27</v>
      </c>
    </row>
    <row r="27" spans="1:9" ht="12.75">
      <c r="A27" s="1">
        <f t="shared" si="8"/>
        <v>28</v>
      </c>
      <c r="B27" s="1">
        <f t="shared" si="0"/>
        <v>0.8000000000000003</v>
      </c>
      <c r="C27" s="1">
        <f t="shared" si="1"/>
        <v>1.6000000000000005</v>
      </c>
      <c r="D27" s="1">
        <f t="shared" si="2"/>
        <v>2.4000000000000004</v>
      </c>
      <c r="E27" s="1">
        <f t="shared" si="3"/>
        <v>3.200000000000001</v>
      </c>
      <c r="F27" s="1">
        <f t="shared" si="4"/>
        <v>4</v>
      </c>
      <c r="G27" s="1">
        <f t="shared" si="5"/>
        <v>12.000000000000002</v>
      </c>
      <c r="H27" s="1">
        <f t="shared" si="6"/>
        <v>288</v>
      </c>
      <c r="I27" s="1">
        <f t="shared" si="7"/>
        <v>28</v>
      </c>
    </row>
    <row r="28" spans="1:9" ht="12.75">
      <c r="A28" s="1">
        <f t="shared" si="8"/>
        <v>29</v>
      </c>
      <c r="B28" s="1">
        <f t="shared" si="0"/>
        <v>0.9000000000000004</v>
      </c>
      <c r="C28" s="1">
        <f t="shared" si="1"/>
        <v>1.8000000000000007</v>
      </c>
      <c r="D28" s="1">
        <f t="shared" si="2"/>
        <v>2.6999999999999993</v>
      </c>
      <c r="E28" s="1">
        <f t="shared" si="3"/>
        <v>3.6000000000000014</v>
      </c>
      <c r="F28" s="1">
        <f t="shared" si="4"/>
        <v>4.5</v>
      </c>
      <c r="G28" s="1">
        <f t="shared" si="5"/>
        <v>13.500000000000002</v>
      </c>
      <c r="H28" s="1">
        <f t="shared" si="6"/>
        <v>286.5</v>
      </c>
      <c r="I28" s="1">
        <f t="shared" si="7"/>
        <v>29</v>
      </c>
    </row>
    <row r="29" spans="1:9" ht="12.75">
      <c r="A29" s="1">
        <f t="shared" si="8"/>
        <v>30</v>
      </c>
      <c r="B29" s="1">
        <f t="shared" si="0"/>
        <v>1</v>
      </c>
      <c r="C29" s="1">
        <f t="shared" si="1"/>
        <v>2</v>
      </c>
      <c r="D29" s="1">
        <f t="shared" si="2"/>
        <v>3</v>
      </c>
      <c r="E29" s="1">
        <f t="shared" si="3"/>
        <v>4</v>
      </c>
      <c r="F29" s="1">
        <f t="shared" si="4"/>
        <v>5</v>
      </c>
      <c r="G29" s="1">
        <f t="shared" si="5"/>
        <v>15</v>
      </c>
      <c r="H29" s="1">
        <f t="shared" si="6"/>
        <v>285</v>
      </c>
      <c r="I29" s="1">
        <f t="shared" si="7"/>
        <v>30</v>
      </c>
    </row>
    <row r="30" spans="1:9" ht="12.75">
      <c r="A30" s="1">
        <f t="shared" si="8"/>
        <v>31</v>
      </c>
      <c r="B30" s="1">
        <f t="shared" si="0"/>
        <v>1.1</v>
      </c>
      <c r="C30" s="1">
        <f t="shared" si="1"/>
        <v>2.2</v>
      </c>
      <c r="D30" s="1">
        <f t="shared" si="2"/>
        <v>3.299999999999999</v>
      </c>
      <c r="E30" s="1">
        <f t="shared" si="3"/>
        <v>4.4</v>
      </c>
      <c r="F30" s="1">
        <f t="shared" si="4"/>
        <v>5.5</v>
      </c>
      <c r="G30" s="1">
        <f t="shared" si="5"/>
        <v>16.5</v>
      </c>
      <c r="H30" s="1">
        <f t="shared" si="6"/>
        <v>283.5</v>
      </c>
      <c r="I30" s="1">
        <f t="shared" si="7"/>
        <v>31</v>
      </c>
    </row>
    <row r="31" spans="1:9" ht="12.75">
      <c r="A31" s="1">
        <f t="shared" si="8"/>
        <v>32</v>
      </c>
      <c r="B31" s="1">
        <f t="shared" si="0"/>
        <v>1.2000000000000002</v>
      </c>
      <c r="C31" s="1">
        <f t="shared" si="1"/>
        <v>2.4000000000000004</v>
      </c>
      <c r="D31" s="1">
        <f t="shared" si="2"/>
        <v>3.5999999999999996</v>
      </c>
      <c r="E31" s="1">
        <f t="shared" si="3"/>
        <v>4.800000000000001</v>
      </c>
      <c r="F31" s="1">
        <f t="shared" si="4"/>
        <v>6</v>
      </c>
      <c r="G31" s="1">
        <f t="shared" si="5"/>
        <v>18</v>
      </c>
      <c r="H31" s="1">
        <f t="shared" si="6"/>
        <v>282</v>
      </c>
      <c r="I31" s="1">
        <f t="shared" si="7"/>
        <v>32</v>
      </c>
    </row>
    <row r="32" spans="1:9" ht="12.75">
      <c r="A32" s="1">
        <f t="shared" si="8"/>
        <v>33</v>
      </c>
      <c r="B32" s="1">
        <f t="shared" si="0"/>
        <v>1.3000000000000003</v>
      </c>
      <c r="C32" s="1">
        <f t="shared" si="1"/>
        <v>2.6000000000000005</v>
      </c>
      <c r="D32" s="1">
        <f t="shared" si="2"/>
        <v>3.9000000000000004</v>
      </c>
      <c r="E32" s="1">
        <f t="shared" si="3"/>
        <v>5.200000000000001</v>
      </c>
      <c r="F32" s="1">
        <f t="shared" si="4"/>
        <v>6.5</v>
      </c>
      <c r="G32" s="1">
        <f t="shared" si="5"/>
        <v>19.5</v>
      </c>
      <c r="H32" s="1">
        <f t="shared" si="6"/>
        <v>280.5</v>
      </c>
      <c r="I32" s="1">
        <f t="shared" si="7"/>
        <v>33</v>
      </c>
    </row>
    <row r="33" spans="1:9" ht="12.75">
      <c r="A33" s="1">
        <f t="shared" si="8"/>
        <v>34</v>
      </c>
      <c r="B33" s="1">
        <f t="shared" si="0"/>
        <v>1.4000000000000004</v>
      </c>
      <c r="C33" s="1">
        <f t="shared" si="1"/>
        <v>2.8000000000000007</v>
      </c>
      <c r="D33" s="1">
        <f t="shared" si="2"/>
        <v>4.199999999999999</v>
      </c>
      <c r="E33" s="1">
        <f t="shared" si="3"/>
        <v>5.600000000000001</v>
      </c>
      <c r="F33" s="1">
        <f t="shared" si="4"/>
        <v>7</v>
      </c>
      <c r="G33" s="1">
        <f t="shared" si="5"/>
        <v>21</v>
      </c>
      <c r="H33" s="1">
        <f t="shared" si="6"/>
        <v>279</v>
      </c>
      <c r="I33" s="1">
        <f t="shared" si="7"/>
        <v>34</v>
      </c>
    </row>
    <row r="34" spans="1:9" ht="12.75">
      <c r="A34" s="1">
        <f t="shared" si="8"/>
        <v>35</v>
      </c>
      <c r="B34" s="1">
        <f t="shared" si="0"/>
        <v>1.5</v>
      </c>
      <c r="C34" s="1">
        <f t="shared" si="1"/>
        <v>3</v>
      </c>
      <c r="D34" s="1">
        <f t="shared" si="2"/>
        <v>4.5</v>
      </c>
      <c r="E34" s="1">
        <f t="shared" si="3"/>
        <v>6</v>
      </c>
      <c r="F34" s="1">
        <f t="shared" si="4"/>
        <v>7.5</v>
      </c>
      <c r="G34" s="1">
        <f t="shared" si="5"/>
        <v>22.5</v>
      </c>
      <c r="H34" s="1">
        <f t="shared" si="6"/>
        <v>277.5</v>
      </c>
      <c r="I34" s="1">
        <f t="shared" si="7"/>
        <v>35</v>
      </c>
    </row>
    <row r="35" spans="1:9" ht="12.75">
      <c r="A35" s="1">
        <f t="shared" si="8"/>
        <v>36</v>
      </c>
      <c r="B35" s="1">
        <f t="shared" si="0"/>
        <v>1.6</v>
      </c>
      <c r="C35" s="1">
        <f t="shared" si="1"/>
        <v>3.2</v>
      </c>
      <c r="D35" s="1">
        <f t="shared" si="2"/>
        <v>4.799999999999999</v>
      </c>
      <c r="E35" s="1">
        <f t="shared" si="3"/>
        <v>6.4</v>
      </c>
      <c r="F35" s="1">
        <f t="shared" si="4"/>
        <v>8</v>
      </c>
      <c r="G35" s="1">
        <f t="shared" si="5"/>
        <v>24</v>
      </c>
      <c r="H35" s="1">
        <f t="shared" si="6"/>
        <v>276</v>
      </c>
      <c r="I35" s="1">
        <f t="shared" si="7"/>
        <v>36</v>
      </c>
    </row>
    <row r="36" spans="1:9" ht="12.75">
      <c r="A36" s="1">
        <f t="shared" si="8"/>
        <v>37</v>
      </c>
      <c r="B36" s="1">
        <f t="shared" si="0"/>
        <v>1.7000000000000002</v>
      </c>
      <c r="C36" s="1">
        <f t="shared" si="1"/>
        <v>3.4000000000000004</v>
      </c>
      <c r="D36" s="1">
        <f t="shared" si="2"/>
        <v>5.1</v>
      </c>
      <c r="E36" s="1">
        <f t="shared" si="3"/>
        <v>6.800000000000001</v>
      </c>
      <c r="F36" s="1">
        <f t="shared" si="4"/>
        <v>8.5</v>
      </c>
      <c r="G36" s="1">
        <f t="shared" si="5"/>
        <v>25.5</v>
      </c>
      <c r="H36" s="1">
        <f t="shared" si="6"/>
        <v>274.5</v>
      </c>
      <c r="I36" s="1">
        <f t="shared" si="7"/>
        <v>37</v>
      </c>
    </row>
    <row r="37" spans="1:9" ht="12.75">
      <c r="A37" s="1">
        <f t="shared" si="8"/>
        <v>38</v>
      </c>
      <c r="B37" s="1">
        <f t="shared" si="0"/>
        <v>1.8000000000000003</v>
      </c>
      <c r="C37" s="1">
        <f t="shared" si="1"/>
        <v>3.6000000000000005</v>
      </c>
      <c r="D37" s="1">
        <f t="shared" si="2"/>
        <v>5.4</v>
      </c>
      <c r="E37" s="1">
        <f t="shared" si="3"/>
        <v>7.200000000000001</v>
      </c>
      <c r="F37" s="1">
        <f t="shared" si="4"/>
        <v>9</v>
      </c>
      <c r="G37" s="1">
        <f t="shared" si="5"/>
        <v>27</v>
      </c>
      <c r="H37" s="1">
        <f t="shared" si="6"/>
        <v>273</v>
      </c>
      <c r="I37" s="1">
        <f t="shared" si="7"/>
        <v>38</v>
      </c>
    </row>
    <row r="38" spans="1:9" ht="12.75">
      <c r="A38" s="1">
        <f t="shared" si="8"/>
        <v>39</v>
      </c>
      <c r="B38" s="1">
        <f t="shared" si="0"/>
        <v>1.9000000000000004</v>
      </c>
      <c r="C38" s="1">
        <f t="shared" si="1"/>
        <v>3.8000000000000007</v>
      </c>
      <c r="D38" s="1">
        <f t="shared" si="2"/>
        <v>5.699999999999999</v>
      </c>
      <c r="E38" s="1">
        <f t="shared" si="3"/>
        <v>7.600000000000001</v>
      </c>
      <c r="F38" s="1">
        <f t="shared" si="4"/>
        <v>9.5</v>
      </c>
      <c r="G38" s="1">
        <f t="shared" si="5"/>
        <v>28.5</v>
      </c>
      <c r="H38" s="1">
        <f t="shared" si="6"/>
        <v>271.5</v>
      </c>
      <c r="I38" s="1">
        <f t="shared" si="7"/>
        <v>39</v>
      </c>
    </row>
    <row r="39" spans="1:9" ht="12.75">
      <c r="A39" s="1">
        <f t="shared" si="8"/>
        <v>40</v>
      </c>
      <c r="B39" s="1">
        <f t="shared" si="0"/>
        <v>2</v>
      </c>
      <c r="C39" s="1">
        <f t="shared" si="1"/>
        <v>4</v>
      </c>
      <c r="D39" s="1">
        <f t="shared" si="2"/>
        <v>6</v>
      </c>
      <c r="E39" s="1">
        <f t="shared" si="3"/>
        <v>8</v>
      </c>
      <c r="F39" s="1">
        <f t="shared" si="4"/>
        <v>10</v>
      </c>
      <c r="G39" s="1">
        <f t="shared" si="5"/>
        <v>30</v>
      </c>
      <c r="H39" s="1">
        <f t="shared" si="6"/>
        <v>270</v>
      </c>
      <c r="I39" s="1">
        <f t="shared" si="7"/>
        <v>40</v>
      </c>
    </row>
    <row r="40" spans="1:9" ht="12.75">
      <c r="A40" s="1">
        <f t="shared" si="8"/>
        <v>41</v>
      </c>
      <c r="B40" s="1">
        <f t="shared" si="0"/>
        <v>2.1000000000000005</v>
      </c>
      <c r="C40" s="1">
        <f t="shared" si="1"/>
        <v>4.200000000000001</v>
      </c>
      <c r="D40" s="1">
        <f t="shared" si="2"/>
        <v>6.299999999999999</v>
      </c>
      <c r="E40" s="1">
        <f t="shared" si="3"/>
        <v>8.400000000000002</v>
      </c>
      <c r="F40" s="1">
        <f t="shared" si="4"/>
        <v>10.5</v>
      </c>
      <c r="G40" s="1">
        <f t="shared" si="5"/>
        <v>31.500000000000004</v>
      </c>
      <c r="H40" s="1">
        <f t="shared" si="6"/>
        <v>268.5</v>
      </c>
      <c r="I40" s="1">
        <f t="shared" si="7"/>
        <v>41</v>
      </c>
    </row>
    <row r="41" spans="1:9" ht="12.75">
      <c r="A41" s="1">
        <f t="shared" si="8"/>
        <v>42</v>
      </c>
      <c r="B41" s="1">
        <f t="shared" si="0"/>
        <v>2.2</v>
      </c>
      <c r="C41" s="1">
        <f t="shared" si="1"/>
        <v>4.4</v>
      </c>
      <c r="D41" s="1">
        <f t="shared" si="2"/>
        <v>6.6</v>
      </c>
      <c r="E41" s="1">
        <f t="shared" si="3"/>
        <v>8.8</v>
      </c>
      <c r="F41" s="1">
        <f t="shared" si="4"/>
        <v>11</v>
      </c>
      <c r="G41" s="1">
        <f t="shared" si="5"/>
        <v>33</v>
      </c>
      <c r="H41" s="1">
        <f t="shared" si="6"/>
        <v>267</v>
      </c>
      <c r="I41" s="1">
        <f t="shared" si="7"/>
        <v>42</v>
      </c>
    </row>
    <row r="42" spans="1:9" ht="12.75">
      <c r="A42" s="1">
        <f t="shared" si="8"/>
        <v>43</v>
      </c>
      <c r="B42" s="1">
        <f t="shared" si="0"/>
        <v>2.3</v>
      </c>
      <c r="C42" s="1">
        <f t="shared" si="1"/>
        <v>4.6</v>
      </c>
      <c r="D42" s="1">
        <f t="shared" si="2"/>
        <v>6.9</v>
      </c>
      <c r="E42" s="1">
        <f t="shared" si="3"/>
        <v>9.2</v>
      </c>
      <c r="F42" s="1">
        <f t="shared" si="4"/>
        <v>11.5</v>
      </c>
      <c r="G42" s="1">
        <f t="shared" si="5"/>
        <v>34.5</v>
      </c>
      <c r="H42" s="1">
        <f t="shared" si="6"/>
        <v>265.5</v>
      </c>
      <c r="I42" s="1">
        <f t="shared" si="7"/>
        <v>43</v>
      </c>
    </row>
    <row r="43" spans="1:9" ht="12.75">
      <c r="A43" s="1">
        <f t="shared" si="8"/>
        <v>44</v>
      </c>
      <c r="B43" s="1">
        <f t="shared" si="0"/>
        <v>2.4000000000000004</v>
      </c>
      <c r="C43" s="1">
        <f t="shared" si="1"/>
        <v>4.800000000000001</v>
      </c>
      <c r="D43" s="1">
        <f t="shared" si="2"/>
        <v>7.199999999999999</v>
      </c>
      <c r="E43" s="1">
        <f t="shared" si="3"/>
        <v>9.600000000000001</v>
      </c>
      <c r="F43" s="1">
        <f t="shared" si="4"/>
        <v>12</v>
      </c>
      <c r="G43" s="1">
        <f t="shared" si="5"/>
        <v>36</v>
      </c>
      <c r="H43" s="1">
        <f t="shared" si="6"/>
        <v>264</v>
      </c>
      <c r="I43" s="1">
        <f t="shared" si="7"/>
        <v>44</v>
      </c>
    </row>
    <row r="44" spans="1:9" ht="12.75">
      <c r="A44" s="1">
        <f t="shared" si="8"/>
        <v>45</v>
      </c>
      <c r="B44" s="1">
        <f t="shared" si="0"/>
        <v>2.5</v>
      </c>
      <c r="C44" s="1">
        <f t="shared" si="1"/>
        <v>5</v>
      </c>
      <c r="D44" s="1">
        <f t="shared" si="2"/>
        <v>7.5</v>
      </c>
      <c r="E44" s="1">
        <f t="shared" si="3"/>
        <v>10</v>
      </c>
      <c r="F44" s="1">
        <f t="shared" si="4"/>
        <v>12.5</v>
      </c>
      <c r="G44" s="1">
        <f t="shared" si="5"/>
        <v>37.5</v>
      </c>
      <c r="H44" s="1">
        <f t="shared" si="6"/>
        <v>262.5</v>
      </c>
      <c r="I44" s="1">
        <f t="shared" si="7"/>
        <v>45</v>
      </c>
    </row>
    <row r="45" spans="1:9" ht="12.75">
      <c r="A45" s="1">
        <f t="shared" si="8"/>
        <v>46</v>
      </c>
      <c r="B45" s="1">
        <f t="shared" si="0"/>
        <v>2.6000000000000005</v>
      </c>
      <c r="C45" s="1">
        <f t="shared" si="1"/>
        <v>5.200000000000001</v>
      </c>
      <c r="D45" s="1">
        <f t="shared" si="2"/>
        <v>7.799999999999999</v>
      </c>
      <c r="E45" s="1">
        <f t="shared" si="3"/>
        <v>10.400000000000002</v>
      </c>
      <c r="F45" s="1">
        <f t="shared" si="4"/>
        <v>13</v>
      </c>
      <c r="G45" s="1">
        <f t="shared" si="5"/>
        <v>39</v>
      </c>
      <c r="H45" s="1">
        <f t="shared" si="6"/>
        <v>261</v>
      </c>
      <c r="I45" s="1">
        <f t="shared" si="7"/>
        <v>46</v>
      </c>
    </row>
    <row r="46" spans="1:9" ht="12.75">
      <c r="A46" s="1">
        <f t="shared" si="8"/>
        <v>47</v>
      </c>
      <c r="B46" s="1">
        <f t="shared" si="0"/>
        <v>2.7</v>
      </c>
      <c r="C46" s="1">
        <f t="shared" si="1"/>
        <v>5.4</v>
      </c>
      <c r="D46" s="1">
        <f t="shared" si="2"/>
        <v>8.1</v>
      </c>
      <c r="E46" s="1">
        <f t="shared" si="3"/>
        <v>10.8</v>
      </c>
      <c r="F46" s="1">
        <f t="shared" si="4"/>
        <v>13.5</v>
      </c>
      <c r="G46" s="1">
        <f t="shared" si="5"/>
        <v>40.5</v>
      </c>
      <c r="H46" s="1">
        <f t="shared" si="6"/>
        <v>259.5</v>
      </c>
      <c r="I46" s="1">
        <f t="shared" si="7"/>
        <v>47</v>
      </c>
    </row>
    <row r="47" spans="1:9" ht="12.75">
      <c r="A47" s="1">
        <f t="shared" si="8"/>
        <v>48</v>
      </c>
      <c r="B47" s="1">
        <f t="shared" si="0"/>
        <v>2.8000000000000007</v>
      </c>
      <c r="C47" s="1">
        <f t="shared" si="1"/>
        <v>5.600000000000001</v>
      </c>
      <c r="D47" s="1">
        <f t="shared" si="2"/>
        <v>8.399999999999999</v>
      </c>
      <c r="E47" s="1">
        <f t="shared" si="3"/>
        <v>11.200000000000003</v>
      </c>
      <c r="F47" s="1">
        <f t="shared" si="4"/>
        <v>14</v>
      </c>
      <c r="G47" s="1">
        <f t="shared" si="5"/>
        <v>42</v>
      </c>
      <c r="H47" s="1">
        <f t="shared" si="6"/>
        <v>258</v>
      </c>
      <c r="I47" s="1">
        <f t="shared" si="7"/>
        <v>48</v>
      </c>
    </row>
    <row r="48" spans="1:9" ht="12.75">
      <c r="A48" s="1">
        <f t="shared" si="8"/>
        <v>49</v>
      </c>
      <c r="B48" s="1">
        <f t="shared" si="0"/>
        <v>2.9000000000000004</v>
      </c>
      <c r="C48" s="1">
        <f t="shared" si="1"/>
        <v>5.800000000000001</v>
      </c>
      <c r="D48" s="1">
        <f t="shared" si="2"/>
        <v>8.7</v>
      </c>
      <c r="E48" s="1">
        <f t="shared" si="3"/>
        <v>11.600000000000001</v>
      </c>
      <c r="F48" s="1">
        <f t="shared" si="4"/>
        <v>14.5</v>
      </c>
      <c r="G48" s="1">
        <f t="shared" si="5"/>
        <v>43.5</v>
      </c>
      <c r="H48" s="1">
        <f t="shared" si="6"/>
        <v>256.5</v>
      </c>
      <c r="I48" s="1">
        <f t="shared" si="7"/>
        <v>49</v>
      </c>
    </row>
    <row r="49" spans="1:9" ht="12.75">
      <c r="A49" s="1">
        <f t="shared" si="8"/>
        <v>50</v>
      </c>
      <c r="B49" s="1">
        <f t="shared" si="0"/>
        <v>3</v>
      </c>
      <c r="C49" s="1">
        <f t="shared" si="1"/>
        <v>6</v>
      </c>
      <c r="D49" s="1">
        <f t="shared" si="2"/>
        <v>9</v>
      </c>
      <c r="E49" s="1">
        <f t="shared" si="3"/>
        <v>12</v>
      </c>
      <c r="F49" s="1">
        <f t="shared" si="4"/>
        <v>15</v>
      </c>
      <c r="G49" s="1">
        <f t="shared" si="5"/>
        <v>45</v>
      </c>
      <c r="H49" s="1">
        <f t="shared" si="6"/>
        <v>255</v>
      </c>
      <c r="I49" s="1">
        <f t="shared" si="7"/>
        <v>50</v>
      </c>
    </row>
    <row r="50" spans="1:9" ht="12.75">
      <c r="A50" s="1">
        <f t="shared" si="8"/>
        <v>51</v>
      </c>
      <c r="B50" s="1">
        <f t="shared" si="0"/>
        <v>3.1000000000000005</v>
      </c>
      <c r="C50" s="1">
        <f t="shared" si="1"/>
        <v>6.200000000000001</v>
      </c>
      <c r="D50" s="1">
        <f t="shared" si="2"/>
        <v>9.299999999999999</v>
      </c>
      <c r="E50" s="1">
        <f t="shared" si="3"/>
        <v>12.400000000000002</v>
      </c>
      <c r="F50" s="1">
        <f t="shared" si="4"/>
        <v>15.5</v>
      </c>
      <c r="G50" s="1">
        <f t="shared" si="5"/>
        <v>46.5</v>
      </c>
      <c r="H50" s="1">
        <f t="shared" si="6"/>
        <v>253.5</v>
      </c>
      <c r="I50" s="1">
        <f t="shared" si="7"/>
        <v>51</v>
      </c>
    </row>
    <row r="51" spans="1:9" ht="12.75">
      <c r="A51" s="1">
        <f t="shared" si="8"/>
        <v>52</v>
      </c>
      <c r="B51" s="1">
        <f aca="true" t="shared" si="9" ref="B51:B82">$B$8+B$9*$A51</f>
        <v>3.2</v>
      </c>
      <c r="C51" s="1">
        <f aca="true" t="shared" si="10" ref="C51:C82">$C$8+C$9*$A51</f>
        <v>6.4</v>
      </c>
      <c r="D51" s="1">
        <f aca="true" t="shared" si="11" ref="D51:D82">$D$8+D$9*$A51</f>
        <v>9.6</v>
      </c>
      <c r="E51" s="1">
        <f aca="true" t="shared" si="12" ref="E51:E82">$E$8+E$9*$A51</f>
        <v>12.8</v>
      </c>
      <c r="F51" s="1">
        <f aca="true" t="shared" si="13" ref="F51:F82">$F$8+F$9*$A51</f>
        <v>16</v>
      </c>
      <c r="G51" s="1">
        <f aca="true" t="shared" si="14" ref="G51:G82">SUM(B51:F51)</f>
        <v>48</v>
      </c>
      <c r="H51" s="1">
        <f aca="true" t="shared" si="15" ref="H51:H82">$H$6-G51</f>
        <v>252</v>
      </c>
      <c r="I51" s="1">
        <f aca="true" t="shared" si="16" ref="I51:I82">A51</f>
        <v>52</v>
      </c>
    </row>
    <row r="52" spans="1:9" ht="12.75">
      <c r="A52" s="1">
        <f aca="true" t="shared" si="17" ref="A52:A83">A51+1</f>
        <v>53</v>
      </c>
      <c r="B52" s="1">
        <f t="shared" si="9"/>
        <v>3.3000000000000007</v>
      </c>
      <c r="C52" s="1">
        <f t="shared" si="10"/>
        <v>6.600000000000001</v>
      </c>
      <c r="D52" s="1">
        <f t="shared" si="11"/>
        <v>9.899999999999999</v>
      </c>
      <c r="E52" s="1">
        <f t="shared" si="12"/>
        <v>13.200000000000003</v>
      </c>
      <c r="F52" s="1">
        <f t="shared" si="13"/>
        <v>16.5</v>
      </c>
      <c r="G52" s="1">
        <f t="shared" si="14"/>
        <v>49.5</v>
      </c>
      <c r="H52" s="1">
        <f t="shared" si="15"/>
        <v>250.5</v>
      </c>
      <c r="I52" s="1">
        <f t="shared" si="16"/>
        <v>53</v>
      </c>
    </row>
    <row r="53" spans="1:9" ht="12.75">
      <c r="A53" s="1">
        <f t="shared" si="17"/>
        <v>54</v>
      </c>
      <c r="B53" s="1">
        <f t="shared" si="9"/>
        <v>3.4000000000000004</v>
      </c>
      <c r="C53" s="1">
        <f t="shared" si="10"/>
        <v>6.800000000000001</v>
      </c>
      <c r="D53" s="1">
        <f t="shared" si="11"/>
        <v>10.2</v>
      </c>
      <c r="E53" s="1">
        <f t="shared" si="12"/>
        <v>13.600000000000001</v>
      </c>
      <c r="F53" s="1">
        <f t="shared" si="13"/>
        <v>17</v>
      </c>
      <c r="G53" s="1">
        <f t="shared" si="14"/>
        <v>51</v>
      </c>
      <c r="H53" s="1">
        <f t="shared" si="15"/>
        <v>249</v>
      </c>
      <c r="I53" s="1">
        <f t="shared" si="16"/>
        <v>54</v>
      </c>
    </row>
    <row r="54" spans="1:9" ht="12.75">
      <c r="A54" s="1">
        <f t="shared" si="17"/>
        <v>55</v>
      </c>
      <c r="B54" s="1">
        <f t="shared" si="9"/>
        <v>3.5</v>
      </c>
      <c r="C54" s="1">
        <f t="shared" si="10"/>
        <v>7</v>
      </c>
      <c r="D54" s="1">
        <f t="shared" si="11"/>
        <v>10.5</v>
      </c>
      <c r="E54" s="1">
        <f t="shared" si="12"/>
        <v>14</v>
      </c>
      <c r="F54" s="1">
        <f t="shared" si="13"/>
        <v>17.5</v>
      </c>
      <c r="G54" s="1">
        <f t="shared" si="14"/>
        <v>52.5</v>
      </c>
      <c r="H54" s="1">
        <f t="shared" si="15"/>
        <v>247.5</v>
      </c>
      <c r="I54" s="1">
        <f t="shared" si="16"/>
        <v>55</v>
      </c>
    </row>
    <row r="55" spans="1:9" ht="12.75">
      <c r="A55" s="1">
        <f t="shared" si="17"/>
        <v>56</v>
      </c>
      <c r="B55" s="1">
        <f t="shared" si="9"/>
        <v>3.6000000000000005</v>
      </c>
      <c r="C55" s="1">
        <f t="shared" si="10"/>
        <v>7.200000000000001</v>
      </c>
      <c r="D55" s="1">
        <f t="shared" si="11"/>
        <v>10.8</v>
      </c>
      <c r="E55" s="1">
        <f t="shared" si="12"/>
        <v>14.400000000000002</v>
      </c>
      <c r="F55" s="1">
        <f t="shared" si="13"/>
        <v>18</v>
      </c>
      <c r="G55" s="1">
        <f t="shared" si="14"/>
        <v>54</v>
      </c>
      <c r="H55" s="1">
        <f t="shared" si="15"/>
        <v>246</v>
      </c>
      <c r="I55" s="1">
        <f t="shared" si="16"/>
        <v>56</v>
      </c>
    </row>
    <row r="56" spans="1:9" ht="12.75">
      <c r="A56" s="1">
        <f t="shared" si="17"/>
        <v>57</v>
      </c>
      <c r="B56" s="1">
        <f t="shared" si="9"/>
        <v>3.7</v>
      </c>
      <c r="C56" s="1">
        <f t="shared" si="10"/>
        <v>7.4</v>
      </c>
      <c r="D56" s="1">
        <f t="shared" si="11"/>
        <v>11.099999999999998</v>
      </c>
      <c r="E56" s="1">
        <f t="shared" si="12"/>
        <v>14.8</v>
      </c>
      <c r="F56" s="1">
        <f t="shared" si="13"/>
        <v>18.5</v>
      </c>
      <c r="G56" s="1">
        <f t="shared" si="14"/>
        <v>55.5</v>
      </c>
      <c r="H56" s="1">
        <f t="shared" si="15"/>
        <v>244.5</v>
      </c>
      <c r="I56" s="1">
        <f t="shared" si="16"/>
        <v>57</v>
      </c>
    </row>
    <row r="57" spans="1:9" ht="12.75">
      <c r="A57" s="1">
        <f t="shared" si="17"/>
        <v>58</v>
      </c>
      <c r="B57" s="1">
        <f t="shared" si="9"/>
        <v>3.8000000000000007</v>
      </c>
      <c r="C57" s="1">
        <f t="shared" si="10"/>
        <v>7.600000000000001</v>
      </c>
      <c r="D57" s="1">
        <f t="shared" si="11"/>
        <v>11.399999999999999</v>
      </c>
      <c r="E57" s="1">
        <f t="shared" si="12"/>
        <v>15.200000000000003</v>
      </c>
      <c r="F57" s="1">
        <f t="shared" si="13"/>
        <v>19</v>
      </c>
      <c r="G57" s="1">
        <f t="shared" si="14"/>
        <v>57</v>
      </c>
      <c r="H57" s="1">
        <f t="shared" si="15"/>
        <v>243</v>
      </c>
      <c r="I57" s="1">
        <f t="shared" si="16"/>
        <v>58</v>
      </c>
    </row>
    <row r="58" spans="1:9" ht="12.75">
      <c r="A58" s="1">
        <f t="shared" si="17"/>
        <v>59</v>
      </c>
      <c r="B58" s="1">
        <f t="shared" si="9"/>
        <v>3.9000000000000004</v>
      </c>
      <c r="C58" s="1">
        <f t="shared" si="10"/>
        <v>7.800000000000001</v>
      </c>
      <c r="D58" s="1">
        <f t="shared" si="11"/>
        <v>11.7</v>
      </c>
      <c r="E58" s="1">
        <f t="shared" si="12"/>
        <v>15.600000000000001</v>
      </c>
      <c r="F58" s="1">
        <f t="shared" si="13"/>
        <v>19.5</v>
      </c>
      <c r="G58" s="1">
        <f t="shared" si="14"/>
        <v>58.5</v>
      </c>
      <c r="H58" s="1">
        <f t="shared" si="15"/>
        <v>241.5</v>
      </c>
      <c r="I58" s="1">
        <f t="shared" si="16"/>
        <v>59</v>
      </c>
    </row>
    <row r="59" spans="1:9" ht="12.75">
      <c r="A59" s="1">
        <f t="shared" si="17"/>
        <v>60</v>
      </c>
      <c r="B59" s="1">
        <f t="shared" si="9"/>
        <v>4</v>
      </c>
      <c r="C59" s="1">
        <f t="shared" si="10"/>
        <v>8</v>
      </c>
      <c r="D59" s="1">
        <f t="shared" si="11"/>
        <v>12</v>
      </c>
      <c r="E59" s="1">
        <f t="shared" si="12"/>
        <v>16</v>
      </c>
      <c r="F59" s="1">
        <f t="shared" si="13"/>
        <v>20</v>
      </c>
      <c r="G59" s="1">
        <f t="shared" si="14"/>
        <v>60</v>
      </c>
      <c r="H59" s="1">
        <f t="shared" si="15"/>
        <v>240</v>
      </c>
      <c r="I59" s="1">
        <f t="shared" si="16"/>
        <v>60</v>
      </c>
    </row>
    <row r="60" spans="1:9" ht="12.75">
      <c r="A60" s="1">
        <f t="shared" si="17"/>
        <v>61</v>
      </c>
      <c r="B60" s="1">
        <f t="shared" si="9"/>
        <v>4.1000000000000005</v>
      </c>
      <c r="C60" s="1">
        <f t="shared" si="10"/>
        <v>8.200000000000001</v>
      </c>
      <c r="D60" s="1">
        <f t="shared" si="11"/>
        <v>12.3</v>
      </c>
      <c r="E60" s="1">
        <f t="shared" si="12"/>
        <v>16.400000000000002</v>
      </c>
      <c r="F60" s="1">
        <f t="shared" si="13"/>
        <v>20.5</v>
      </c>
      <c r="G60" s="1">
        <f t="shared" si="14"/>
        <v>61.5</v>
      </c>
      <c r="H60" s="1">
        <f t="shared" si="15"/>
        <v>238.5</v>
      </c>
      <c r="I60" s="1">
        <f t="shared" si="16"/>
        <v>61</v>
      </c>
    </row>
    <row r="61" spans="1:9" ht="12.75">
      <c r="A61" s="1">
        <f t="shared" si="17"/>
        <v>62</v>
      </c>
      <c r="B61" s="1">
        <f t="shared" si="9"/>
        <v>4.2</v>
      </c>
      <c r="C61" s="1">
        <f t="shared" si="10"/>
        <v>8.4</v>
      </c>
      <c r="D61" s="1">
        <f t="shared" si="11"/>
        <v>12.599999999999998</v>
      </c>
      <c r="E61" s="1">
        <f t="shared" si="12"/>
        <v>16.8</v>
      </c>
      <c r="F61" s="1">
        <f t="shared" si="13"/>
        <v>21</v>
      </c>
      <c r="G61" s="1">
        <f t="shared" si="14"/>
        <v>63</v>
      </c>
      <c r="H61" s="1">
        <f t="shared" si="15"/>
        <v>237</v>
      </c>
      <c r="I61" s="1">
        <f t="shared" si="16"/>
        <v>62</v>
      </c>
    </row>
    <row r="62" spans="1:9" ht="12.75">
      <c r="A62" s="1">
        <f t="shared" si="17"/>
        <v>63</v>
      </c>
      <c r="B62" s="1">
        <f t="shared" si="9"/>
        <v>4.300000000000001</v>
      </c>
      <c r="C62" s="1">
        <f t="shared" si="10"/>
        <v>8.600000000000001</v>
      </c>
      <c r="D62" s="1">
        <f t="shared" si="11"/>
        <v>12.899999999999999</v>
      </c>
      <c r="E62" s="1">
        <f t="shared" si="12"/>
        <v>17.200000000000003</v>
      </c>
      <c r="F62" s="1">
        <f t="shared" si="13"/>
        <v>21.5</v>
      </c>
      <c r="G62" s="1">
        <f t="shared" si="14"/>
        <v>64.5</v>
      </c>
      <c r="H62" s="1">
        <f t="shared" si="15"/>
        <v>235.5</v>
      </c>
      <c r="I62" s="1">
        <f t="shared" si="16"/>
        <v>63</v>
      </c>
    </row>
    <row r="63" spans="1:9" ht="12.75">
      <c r="A63" s="1">
        <f t="shared" si="17"/>
        <v>64</v>
      </c>
      <c r="B63" s="1">
        <f t="shared" si="9"/>
        <v>4.4</v>
      </c>
      <c r="C63" s="1">
        <f t="shared" si="10"/>
        <v>8.8</v>
      </c>
      <c r="D63" s="1">
        <f t="shared" si="11"/>
        <v>13.2</v>
      </c>
      <c r="E63" s="1">
        <f t="shared" si="12"/>
        <v>17.6</v>
      </c>
      <c r="F63" s="1">
        <f t="shared" si="13"/>
        <v>22</v>
      </c>
      <c r="G63" s="1">
        <f t="shared" si="14"/>
        <v>66</v>
      </c>
      <c r="H63" s="1">
        <f t="shared" si="15"/>
        <v>234</v>
      </c>
      <c r="I63" s="1">
        <f t="shared" si="16"/>
        <v>64</v>
      </c>
    </row>
    <row r="64" spans="1:9" ht="12.75">
      <c r="A64" s="1">
        <f t="shared" si="17"/>
        <v>65</v>
      </c>
      <c r="B64" s="1">
        <f t="shared" si="9"/>
        <v>4.5</v>
      </c>
      <c r="C64" s="1">
        <f t="shared" si="10"/>
        <v>9</v>
      </c>
      <c r="D64" s="1">
        <f t="shared" si="11"/>
        <v>13.5</v>
      </c>
      <c r="E64" s="1">
        <f t="shared" si="12"/>
        <v>18</v>
      </c>
      <c r="F64" s="1">
        <f t="shared" si="13"/>
        <v>22.5</v>
      </c>
      <c r="G64" s="1">
        <f t="shared" si="14"/>
        <v>67.5</v>
      </c>
      <c r="H64" s="1">
        <f t="shared" si="15"/>
        <v>232.5</v>
      </c>
      <c r="I64" s="1">
        <f t="shared" si="16"/>
        <v>65</v>
      </c>
    </row>
    <row r="65" spans="1:9" ht="12.75">
      <c r="A65" s="1">
        <f t="shared" si="17"/>
        <v>66</v>
      </c>
      <c r="B65" s="1">
        <f t="shared" si="9"/>
        <v>4.6000000000000005</v>
      </c>
      <c r="C65" s="1">
        <f t="shared" si="10"/>
        <v>9.200000000000001</v>
      </c>
      <c r="D65" s="1">
        <f t="shared" si="11"/>
        <v>13.8</v>
      </c>
      <c r="E65" s="1">
        <f t="shared" si="12"/>
        <v>18.400000000000002</v>
      </c>
      <c r="F65" s="1">
        <f t="shared" si="13"/>
        <v>23</v>
      </c>
      <c r="G65" s="1">
        <f t="shared" si="14"/>
        <v>69</v>
      </c>
      <c r="H65" s="1">
        <f t="shared" si="15"/>
        <v>231</v>
      </c>
      <c r="I65" s="1">
        <f t="shared" si="16"/>
        <v>66</v>
      </c>
    </row>
    <row r="66" spans="1:9" ht="12.75">
      <c r="A66" s="1">
        <f t="shared" si="17"/>
        <v>67</v>
      </c>
      <c r="B66" s="1">
        <f t="shared" si="9"/>
        <v>4.7</v>
      </c>
      <c r="C66" s="1">
        <f t="shared" si="10"/>
        <v>9.4</v>
      </c>
      <c r="D66" s="1">
        <f t="shared" si="11"/>
        <v>14.099999999999998</v>
      </c>
      <c r="E66" s="1">
        <f t="shared" si="12"/>
        <v>18.8</v>
      </c>
      <c r="F66" s="1">
        <f t="shared" si="13"/>
        <v>23.5</v>
      </c>
      <c r="G66" s="1">
        <f t="shared" si="14"/>
        <v>70.5</v>
      </c>
      <c r="H66" s="1">
        <f t="shared" si="15"/>
        <v>229.5</v>
      </c>
      <c r="I66" s="1">
        <f t="shared" si="16"/>
        <v>67</v>
      </c>
    </row>
    <row r="67" spans="1:9" ht="12.75">
      <c r="A67" s="1">
        <f t="shared" si="17"/>
        <v>68</v>
      </c>
      <c r="B67" s="1">
        <f t="shared" si="9"/>
        <v>4.800000000000001</v>
      </c>
      <c r="C67" s="1">
        <f t="shared" si="10"/>
        <v>9.600000000000001</v>
      </c>
      <c r="D67" s="1">
        <f t="shared" si="11"/>
        <v>14.399999999999999</v>
      </c>
      <c r="E67" s="1">
        <f t="shared" si="12"/>
        <v>19.200000000000003</v>
      </c>
      <c r="F67" s="1">
        <f t="shared" si="13"/>
        <v>24</v>
      </c>
      <c r="G67" s="1">
        <f t="shared" si="14"/>
        <v>72</v>
      </c>
      <c r="H67" s="1">
        <f t="shared" si="15"/>
        <v>228</v>
      </c>
      <c r="I67" s="1">
        <f t="shared" si="16"/>
        <v>68</v>
      </c>
    </row>
    <row r="68" spans="1:9" ht="12.75">
      <c r="A68" s="1">
        <f t="shared" si="17"/>
        <v>69</v>
      </c>
      <c r="B68" s="1">
        <f t="shared" si="9"/>
        <v>4.9</v>
      </c>
      <c r="C68" s="1">
        <f t="shared" si="10"/>
        <v>9.8</v>
      </c>
      <c r="D68" s="1">
        <f t="shared" si="11"/>
        <v>14.7</v>
      </c>
      <c r="E68" s="1">
        <f t="shared" si="12"/>
        <v>19.6</v>
      </c>
      <c r="F68" s="1">
        <f t="shared" si="13"/>
        <v>24.5</v>
      </c>
      <c r="G68" s="1">
        <f t="shared" si="14"/>
        <v>73.5</v>
      </c>
      <c r="H68" s="1">
        <f t="shared" si="15"/>
        <v>226.5</v>
      </c>
      <c r="I68" s="1">
        <f t="shared" si="16"/>
        <v>69</v>
      </c>
    </row>
    <row r="69" spans="1:9" ht="12.75">
      <c r="A69" s="1">
        <f t="shared" si="17"/>
        <v>70</v>
      </c>
      <c r="B69" s="1">
        <f t="shared" si="9"/>
        <v>5</v>
      </c>
      <c r="C69" s="1">
        <f t="shared" si="10"/>
        <v>10</v>
      </c>
      <c r="D69" s="1">
        <f t="shared" si="11"/>
        <v>15</v>
      </c>
      <c r="E69" s="1">
        <f t="shared" si="12"/>
        <v>20</v>
      </c>
      <c r="F69" s="1">
        <f t="shared" si="13"/>
        <v>25</v>
      </c>
      <c r="G69" s="1">
        <f t="shared" si="14"/>
        <v>75</v>
      </c>
      <c r="H69" s="1">
        <f t="shared" si="15"/>
        <v>225</v>
      </c>
      <c r="I69" s="1">
        <f t="shared" si="16"/>
        <v>70</v>
      </c>
    </row>
    <row r="70" spans="1:9" ht="12.75">
      <c r="A70" s="1">
        <f t="shared" si="17"/>
        <v>71</v>
      </c>
      <c r="B70" s="1">
        <f t="shared" si="9"/>
        <v>5.1000000000000005</v>
      </c>
      <c r="C70" s="1">
        <f t="shared" si="10"/>
        <v>10.200000000000001</v>
      </c>
      <c r="D70" s="1">
        <f t="shared" si="11"/>
        <v>15.3</v>
      </c>
      <c r="E70" s="1">
        <f t="shared" si="12"/>
        <v>20.400000000000002</v>
      </c>
      <c r="F70" s="1">
        <f t="shared" si="13"/>
        <v>25.5</v>
      </c>
      <c r="G70" s="1">
        <f t="shared" si="14"/>
        <v>76.5</v>
      </c>
      <c r="H70" s="1">
        <f t="shared" si="15"/>
        <v>223.5</v>
      </c>
      <c r="I70" s="1">
        <f t="shared" si="16"/>
        <v>71</v>
      </c>
    </row>
    <row r="71" spans="1:9" ht="12.75">
      <c r="A71" s="1">
        <f t="shared" si="17"/>
        <v>72</v>
      </c>
      <c r="B71" s="1">
        <f t="shared" si="9"/>
        <v>5.2</v>
      </c>
      <c r="C71" s="1">
        <f t="shared" si="10"/>
        <v>10.4</v>
      </c>
      <c r="D71" s="1">
        <f t="shared" si="11"/>
        <v>15.599999999999998</v>
      </c>
      <c r="E71" s="1">
        <f t="shared" si="12"/>
        <v>20.8</v>
      </c>
      <c r="F71" s="1">
        <f t="shared" si="13"/>
        <v>26</v>
      </c>
      <c r="G71" s="1">
        <f t="shared" si="14"/>
        <v>78</v>
      </c>
      <c r="H71" s="1">
        <f t="shared" si="15"/>
        <v>222</v>
      </c>
      <c r="I71" s="1">
        <f t="shared" si="16"/>
        <v>72</v>
      </c>
    </row>
    <row r="72" spans="1:9" ht="12.75">
      <c r="A72" s="1">
        <f t="shared" si="17"/>
        <v>73</v>
      </c>
      <c r="B72" s="1">
        <f t="shared" si="9"/>
        <v>5.300000000000001</v>
      </c>
      <c r="C72" s="1">
        <f t="shared" si="10"/>
        <v>10.600000000000001</v>
      </c>
      <c r="D72" s="1">
        <f t="shared" si="11"/>
        <v>15.899999999999999</v>
      </c>
      <c r="E72" s="1">
        <f t="shared" si="12"/>
        <v>21.200000000000003</v>
      </c>
      <c r="F72" s="1">
        <f t="shared" si="13"/>
        <v>26.5</v>
      </c>
      <c r="G72" s="1">
        <f t="shared" si="14"/>
        <v>79.5</v>
      </c>
      <c r="H72" s="1">
        <f t="shared" si="15"/>
        <v>220.5</v>
      </c>
      <c r="I72" s="1">
        <f t="shared" si="16"/>
        <v>73</v>
      </c>
    </row>
    <row r="73" spans="1:9" ht="12.75">
      <c r="A73" s="1">
        <f t="shared" si="17"/>
        <v>74</v>
      </c>
      <c r="B73" s="1">
        <f t="shared" si="9"/>
        <v>5.4</v>
      </c>
      <c r="C73" s="1">
        <f t="shared" si="10"/>
        <v>10.8</v>
      </c>
      <c r="D73" s="1">
        <f t="shared" si="11"/>
        <v>16.2</v>
      </c>
      <c r="E73" s="1">
        <f t="shared" si="12"/>
        <v>21.6</v>
      </c>
      <c r="F73" s="1">
        <f t="shared" si="13"/>
        <v>27</v>
      </c>
      <c r="G73" s="1">
        <f t="shared" si="14"/>
        <v>81</v>
      </c>
      <c r="H73" s="1">
        <f t="shared" si="15"/>
        <v>219</v>
      </c>
      <c r="I73" s="1">
        <f t="shared" si="16"/>
        <v>74</v>
      </c>
    </row>
    <row r="74" spans="1:9" ht="12.75">
      <c r="A74" s="1">
        <f t="shared" si="17"/>
        <v>75</v>
      </c>
      <c r="B74" s="1">
        <f t="shared" si="9"/>
        <v>5.5</v>
      </c>
      <c r="C74" s="1">
        <f t="shared" si="10"/>
        <v>11</v>
      </c>
      <c r="D74" s="1">
        <f t="shared" si="11"/>
        <v>16.5</v>
      </c>
      <c r="E74" s="1">
        <f t="shared" si="12"/>
        <v>22</v>
      </c>
      <c r="F74" s="1">
        <f t="shared" si="13"/>
        <v>27.5</v>
      </c>
      <c r="G74" s="1">
        <f t="shared" si="14"/>
        <v>82.5</v>
      </c>
      <c r="H74" s="1">
        <f t="shared" si="15"/>
        <v>217.5</v>
      </c>
      <c r="I74" s="1">
        <f t="shared" si="16"/>
        <v>75</v>
      </c>
    </row>
    <row r="75" spans="1:9" ht="12.75">
      <c r="A75" s="1">
        <f t="shared" si="17"/>
        <v>76</v>
      </c>
      <c r="B75" s="1">
        <f t="shared" si="9"/>
        <v>5.6000000000000005</v>
      </c>
      <c r="C75" s="1">
        <f t="shared" si="10"/>
        <v>11.200000000000001</v>
      </c>
      <c r="D75" s="1">
        <f t="shared" si="11"/>
        <v>16.8</v>
      </c>
      <c r="E75" s="1">
        <f t="shared" si="12"/>
        <v>22.400000000000002</v>
      </c>
      <c r="F75" s="1">
        <f t="shared" si="13"/>
        <v>28</v>
      </c>
      <c r="G75" s="1">
        <f t="shared" si="14"/>
        <v>84</v>
      </c>
      <c r="H75" s="1">
        <f t="shared" si="15"/>
        <v>216</v>
      </c>
      <c r="I75" s="1">
        <f t="shared" si="16"/>
        <v>76</v>
      </c>
    </row>
    <row r="76" spans="1:9" ht="12.75">
      <c r="A76" s="1">
        <f t="shared" si="17"/>
        <v>77</v>
      </c>
      <c r="B76" s="1">
        <f t="shared" si="9"/>
        <v>5.7</v>
      </c>
      <c r="C76" s="1">
        <f t="shared" si="10"/>
        <v>11.4</v>
      </c>
      <c r="D76" s="1">
        <f t="shared" si="11"/>
        <v>17.099999999999998</v>
      </c>
      <c r="E76" s="1">
        <f t="shared" si="12"/>
        <v>22.8</v>
      </c>
      <c r="F76" s="1">
        <f t="shared" si="13"/>
        <v>28.5</v>
      </c>
      <c r="G76" s="1">
        <f t="shared" si="14"/>
        <v>85.5</v>
      </c>
      <c r="H76" s="1">
        <f t="shared" si="15"/>
        <v>214.5</v>
      </c>
      <c r="I76" s="1">
        <f t="shared" si="16"/>
        <v>77</v>
      </c>
    </row>
    <row r="77" spans="1:9" ht="12.75">
      <c r="A77" s="1">
        <f t="shared" si="17"/>
        <v>78</v>
      </c>
      <c r="B77" s="1">
        <f t="shared" si="9"/>
        <v>5.800000000000001</v>
      </c>
      <c r="C77" s="1">
        <f t="shared" si="10"/>
        <v>11.600000000000001</v>
      </c>
      <c r="D77" s="1">
        <f t="shared" si="11"/>
        <v>17.4</v>
      </c>
      <c r="E77" s="1">
        <f t="shared" si="12"/>
        <v>23.200000000000003</v>
      </c>
      <c r="F77" s="1">
        <f t="shared" si="13"/>
        <v>29</v>
      </c>
      <c r="G77" s="1">
        <f t="shared" si="14"/>
        <v>87</v>
      </c>
      <c r="H77" s="1">
        <f t="shared" si="15"/>
        <v>213</v>
      </c>
      <c r="I77" s="1">
        <f t="shared" si="16"/>
        <v>78</v>
      </c>
    </row>
    <row r="78" spans="1:9" ht="12.75">
      <c r="A78" s="1">
        <f t="shared" si="17"/>
        <v>79</v>
      </c>
      <c r="B78" s="1">
        <f t="shared" si="9"/>
        <v>5.9</v>
      </c>
      <c r="C78" s="1">
        <f t="shared" si="10"/>
        <v>11.8</v>
      </c>
      <c r="D78" s="1">
        <f t="shared" si="11"/>
        <v>17.7</v>
      </c>
      <c r="E78" s="1">
        <f t="shared" si="12"/>
        <v>23.6</v>
      </c>
      <c r="F78" s="1">
        <f t="shared" si="13"/>
        <v>29.5</v>
      </c>
      <c r="G78" s="1">
        <f t="shared" si="14"/>
        <v>88.5</v>
      </c>
      <c r="H78" s="1">
        <f t="shared" si="15"/>
        <v>211.5</v>
      </c>
      <c r="I78" s="1">
        <f t="shared" si="16"/>
        <v>79</v>
      </c>
    </row>
    <row r="79" spans="1:9" ht="12.75">
      <c r="A79" s="1">
        <f t="shared" si="17"/>
        <v>80</v>
      </c>
      <c r="B79" s="1">
        <f t="shared" si="9"/>
        <v>6</v>
      </c>
      <c r="C79" s="1">
        <f t="shared" si="10"/>
        <v>12</v>
      </c>
      <c r="D79" s="1">
        <f t="shared" si="11"/>
        <v>18</v>
      </c>
      <c r="E79" s="1">
        <f t="shared" si="12"/>
        <v>24</v>
      </c>
      <c r="F79" s="1">
        <f t="shared" si="13"/>
        <v>30</v>
      </c>
      <c r="G79" s="1">
        <f t="shared" si="14"/>
        <v>90</v>
      </c>
      <c r="H79" s="1">
        <f t="shared" si="15"/>
        <v>210</v>
      </c>
      <c r="I79" s="1">
        <f t="shared" si="16"/>
        <v>80</v>
      </c>
    </row>
    <row r="80" spans="1:9" ht="12.75">
      <c r="A80" s="1">
        <f t="shared" si="17"/>
        <v>81</v>
      </c>
      <c r="B80" s="1">
        <f t="shared" si="9"/>
        <v>6.1</v>
      </c>
      <c r="C80" s="1">
        <f t="shared" si="10"/>
        <v>12.2</v>
      </c>
      <c r="D80" s="1">
        <f t="shared" si="11"/>
        <v>18.3</v>
      </c>
      <c r="E80" s="1">
        <f t="shared" si="12"/>
        <v>24.4</v>
      </c>
      <c r="F80" s="1">
        <f t="shared" si="13"/>
        <v>30.5</v>
      </c>
      <c r="G80" s="1">
        <f t="shared" si="14"/>
        <v>91.5</v>
      </c>
      <c r="H80" s="1">
        <f t="shared" si="15"/>
        <v>208.5</v>
      </c>
      <c r="I80" s="1">
        <f t="shared" si="16"/>
        <v>81</v>
      </c>
    </row>
    <row r="81" spans="1:9" ht="12.75">
      <c r="A81" s="1">
        <f t="shared" si="17"/>
        <v>82</v>
      </c>
      <c r="B81" s="1">
        <f t="shared" si="9"/>
        <v>6.200000000000001</v>
      </c>
      <c r="C81" s="1">
        <f t="shared" si="10"/>
        <v>12.400000000000002</v>
      </c>
      <c r="D81" s="1">
        <f t="shared" si="11"/>
        <v>18.599999999999998</v>
      </c>
      <c r="E81" s="1">
        <f t="shared" si="12"/>
        <v>24.800000000000004</v>
      </c>
      <c r="F81" s="1">
        <f t="shared" si="13"/>
        <v>31</v>
      </c>
      <c r="G81" s="1">
        <f t="shared" si="14"/>
        <v>93</v>
      </c>
      <c r="H81" s="1">
        <f t="shared" si="15"/>
        <v>207</v>
      </c>
      <c r="I81" s="1">
        <f t="shared" si="16"/>
        <v>82</v>
      </c>
    </row>
    <row r="82" spans="1:9" ht="12.75">
      <c r="A82" s="1">
        <f t="shared" si="17"/>
        <v>83</v>
      </c>
      <c r="B82" s="1">
        <f t="shared" si="9"/>
        <v>6.300000000000001</v>
      </c>
      <c r="C82" s="1">
        <f t="shared" si="10"/>
        <v>12.600000000000001</v>
      </c>
      <c r="D82" s="1">
        <f t="shared" si="11"/>
        <v>18.9</v>
      </c>
      <c r="E82" s="1">
        <f t="shared" si="12"/>
        <v>25.200000000000003</v>
      </c>
      <c r="F82" s="1">
        <f t="shared" si="13"/>
        <v>31.5</v>
      </c>
      <c r="G82" s="1">
        <f t="shared" si="14"/>
        <v>94.5</v>
      </c>
      <c r="H82" s="1">
        <f t="shared" si="15"/>
        <v>205.5</v>
      </c>
      <c r="I82" s="1">
        <f t="shared" si="16"/>
        <v>83</v>
      </c>
    </row>
    <row r="83" spans="1:9" ht="12.75">
      <c r="A83" s="1">
        <f t="shared" si="17"/>
        <v>84</v>
      </c>
      <c r="B83" s="1">
        <f aca="true" t="shared" si="18" ref="B83:B114">$B$8+B$9*$A83</f>
        <v>6.4</v>
      </c>
      <c r="C83" s="1">
        <f aca="true" t="shared" si="19" ref="C83:C114">$C$8+C$9*$A83</f>
        <v>12.8</v>
      </c>
      <c r="D83" s="1">
        <f aca="true" t="shared" si="20" ref="D83:D114">$D$8+D$9*$A83</f>
        <v>19.2</v>
      </c>
      <c r="E83" s="1">
        <f aca="true" t="shared" si="21" ref="E83:E114">$E$8+E$9*$A83</f>
        <v>25.6</v>
      </c>
      <c r="F83" s="1">
        <f aca="true" t="shared" si="22" ref="F83:F114">$F$8+F$9*$A83</f>
        <v>32</v>
      </c>
      <c r="G83" s="1">
        <f aca="true" t="shared" si="23" ref="G83:G114">SUM(B83:F83)</f>
        <v>96</v>
      </c>
      <c r="H83" s="1">
        <f aca="true" t="shared" si="24" ref="H83:H114">$H$6-G83</f>
        <v>204</v>
      </c>
      <c r="I83" s="1">
        <f aca="true" t="shared" si="25" ref="I83:I114">A83</f>
        <v>84</v>
      </c>
    </row>
    <row r="84" spans="1:9" ht="12.75">
      <c r="A84" s="1">
        <f aca="true" t="shared" si="26" ref="A84:A115">A83+1</f>
        <v>85</v>
      </c>
      <c r="B84" s="1">
        <f t="shared" si="18"/>
        <v>6.5</v>
      </c>
      <c r="C84" s="1">
        <f t="shared" si="19"/>
        <v>13</v>
      </c>
      <c r="D84" s="1">
        <f t="shared" si="20"/>
        <v>19.5</v>
      </c>
      <c r="E84" s="1">
        <f t="shared" si="21"/>
        <v>26</v>
      </c>
      <c r="F84" s="1">
        <f t="shared" si="22"/>
        <v>32.5</v>
      </c>
      <c r="G84" s="1">
        <f t="shared" si="23"/>
        <v>97.5</v>
      </c>
      <c r="H84" s="1">
        <f t="shared" si="24"/>
        <v>202.5</v>
      </c>
      <c r="I84" s="1">
        <f t="shared" si="25"/>
        <v>85</v>
      </c>
    </row>
    <row r="85" spans="1:9" ht="12.75">
      <c r="A85" s="1">
        <f t="shared" si="26"/>
        <v>86</v>
      </c>
      <c r="B85" s="1">
        <f t="shared" si="18"/>
        <v>6.6</v>
      </c>
      <c r="C85" s="1">
        <f t="shared" si="19"/>
        <v>13.2</v>
      </c>
      <c r="D85" s="1">
        <f t="shared" si="20"/>
        <v>19.8</v>
      </c>
      <c r="E85" s="1">
        <f t="shared" si="21"/>
        <v>26.4</v>
      </c>
      <c r="F85" s="1">
        <f t="shared" si="22"/>
        <v>33</v>
      </c>
      <c r="G85" s="1">
        <f t="shared" si="23"/>
        <v>99</v>
      </c>
      <c r="H85" s="1">
        <f t="shared" si="24"/>
        <v>201</v>
      </c>
      <c r="I85" s="1">
        <f t="shared" si="25"/>
        <v>86</v>
      </c>
    </row>
    <row r="86" spans="1:9" ht="12.75">
      <c r="A86" s="1">
        <f t="shared" si="26"/>
        <v>87</v>
      </c>
      <c r="B86" s="1">
        <f t="shared" si="18"/>
        <v>6.700000000000001</v>
      </c>
      <c r="C86" s="1">
        <f t="shared" si="19"/>
        <v>13.400000000000002</v>
      </c>
      <c r="D86" s="1">
        <f t="shared" si="20"/>
        <v>20.099999999999998</v>
      </c>
      <c r="E86" s="1">
        <f t="shared" si="21"/>
        <v>26.800000000000004</v>
      </c>
      <c r="F86" s="1">
        <f t="shared" si="22"/>
        <v>33.5</v>
      </c>
      <c r="G86" s="1">
        <f t="shared" si="23"/>
        <v>100.5</v>
      </c>
      <c r="H86" s="1">
        <f t="shared" si="24"/>
        <v>199.5</v>
      </c>
      <c r="I86" s="1">
        <f t="shared" si="25"/>
        <v>87</v>
      </c>
    </row>
    <row r="87" spans="1:9" ht="12.75">
      <c r="A87" s="1">
        <f t="shared" si="26"/>
        <v>88</v>
      </c>
      <c r="B87" s="1">
        <f t="shared" si="18"/>
        <v>6.800000000000001</v>
      </c>
      <c r="C87" s="1">
        <f t="shared" si="19"/>
        <v>13.600000000000001</v>
      </c>
      <c r="D87" s="1">
        <f t="shared" si="20"/>
        <v>20.4</v>
      </c>
      <c r="E87" s="1">
        <f t="shared" si="21"/>
        <v>27.200000000000003</v>
      </c>
      <c r="F87" s="1">
        <f t="shared" si="22"/>
        <v>34</v>
      </c>
      <c r="G87" s="1">
        <f t="shared" si="23"/>
        <v>102</v>
      </c>
      <c r="H87" s="1">
        <f t="shared" si="24"/>
        <v>198</v>
      </c>
      <c r="I87" s="1">
        <f t="shared" si="25"/>
        <v>88</v>
      </c>
    </row>
    <row r="88" spans="1:9" ht="12.75">
      <c r="A88" s="1">
        <f t="shared" si="26"/>
        <v>89</v>
      </c>
      <c r="B88" s="1">
        <f t="shared" si="18"/>
        <v>6.9</v>
      </c>
      <c r="C88" s="1">
        <f t="shared" si="19"/>
        <v>13.8</v>
      </c>
      <c r="D88" s="1">
        <f t="shared" si="20"/>
        <v>20.7</v>
      </c>
      <c r="E88" s="1">
        <f t="shared" si="21"/>
        <v>27.6</v>
      </c>
      <c r="F88" s="1">
        <f t="shared" si="22"/>
        <v>34.5</v>
      </c>
      <c r="G88" s="1">
        <f t="shared" si="23"/>
        <v>103.5</v>
      </c>
      <c r="H88" s="1">
        <f t="shared" si="24"/>
        <v>196.5</v>
      </c>
      <c r="I88" s="1">
        <f t="shared" si="25"/>
        <v>89</v>
      </c>
    </row>
    <row r="89" spans="1:9" ht="12.75">
      <c r="A89" s="1">
        <f t="shared" si="26"/>
        <v>90</v>
      </c>
      <c r="B89" s="1">
        <f t="shared" si="18"/>
        <v>7</v>
      </c>
      <c r="C89" s="1">
        <f t="shared" si="19"/>
        <v>14</v>
      </c>
      <c r="D89" s="1">
        <f t="shared" si="20"/>
        <v>21</v>
      </c>
      <c r="E89" s="1">
        <f t="shared" si="21"/>
        <v>28</v>
      </c>
      <c r="F89" s="1">
        <f t="shared" si="22"/>
        <v>35</v>
      </c>
      <c r="G89" s="1">
        <f t="shared" si="23"/>
        <v>105</v>
      </c>
      <c r="H89" s="1">
        <f t="shared" si="24"/>
        <v>195</v>
      </c>
      <c r="I89" s="1">
        <f t="shared" si="25"/>
        <v>90</v>
      </c>
    </row>
    <row r="90" spans="1:9" ht="12.75">
      <c r="A90" s="1">
        <f t="shared" si="26"/>
        <v>91</v>
      </c>
      <c r="B90" s="1">
        <f t="shared" si="18"/>
        <v>7.1</v>
      </c>
      <c r="C90" s="1">
        <f t="shared" si="19"/>
        <v>14.2</v>
      </c>
      <c r="D90" s="1">
        <f t="shared" si="20"/>
        <v>21.3</v>
      </c>
      <c r="E90" s="1">
        <f t="shared" si="21"/>
        <v>28.4</v>
      </c>
      <c r="F90" s="1">
        <f t="shared" si="22"/>
        <v>35.5</v>
      </c>
      <c r="G90" s="1">
        <f t="shared" si="23"/>
        <v>106.5</v>
      </c>
      <c r="H90" s="1">
        <f t="shared" si="24"/>
        <v>193.5</v>
      </c>
      <c r="I90" s="1">
        <f t="shared" si="25"/>
        <v>91</v>
      </c>
    </row>
    <row r="91" spans="1:9" ht="12.75">
      <c r="A91" s="1">
        <f t="shared" si="26"/>
        <v>92</v>
      </c>
      <c r="B91" s="1">
        <f t="shared" si="18"/>
        <v>7.200000000000001</v>
      </c>
      <c r="C91" s="1">
        <f t="shared" si="19"/>
        <v>14.400000000000002</v>
      </c>
      <c r="D91" s="1">
        <f t="shared" si="20"/>
        <v>21.599999999999998</v>
      </c>
      <c r="E91" s="1">
        <f t="shared" si="21"/>
        <v>28.800000000000004</v>
      </c>
      <c r="F91" s="1">
        <f t="shared" si="22"/>
        <v>36</v>
      </c>
      <c r="G91" s="1">
        <f t="shared" si="23"/>
        <v>108</v>
      </c>
      <c r="H91" s="1">
        <f t="shared" si="24"/>
        <v>192</v>
      </c>
      <c r="I91" s="1">
        <f t="shared" si="25"/>
        <v>92</v>
      </c>
    </row>
    <row r="92" spans="1:9" ht="12.75">
      <c r="A92" s="1">
        <f t="shared" si="26"/>
        <v>93</v>
      </c>
      <c r="B92" s="1">
        <f t="shared" si="18"/>
        <v>7.300000000000001</v>
      </c>
      <c r="C92" s="1">
        <f t="shared" si="19"/>
        <v>14.600000000000001</v>
      </c>
      <c r="D92" s="1">
        <f t="shared" si="20"/>
        <v>21.9</v>
      </c>
      <c r="E92" s="1">
        <f t="shared" si="21"/>
        <v>29.200000000000003</v>
      </c>
      <c r="F92" s="1">
        <f t="shared" si="22"/>
        <v>36.5</v>
      </c>
      <c r="G92" s="1">
        <f t="shared" si="23"/>
        <v>109.5</v>
      </c>
      <c r="H92" s="1">
        <f t="shared" si="24"/>
        <v>190.5</v>
      </c>
      <c r="I92" s="1">
        <f t="shared" si="25"/>
        <v>93</v>
      </c>
    </row>
    <row r="93" spans="1:9" ht="12.75">
      <c r="A93" s="1">
        <f t="shared" si="26"/>
        <v>94</v>
      </c>
      <c r="B93" s="1">
        <f t="shared" si="18"/>
        <v>7.4</v>
      </c>
      <c r="C93" s="1">
        <f t="shared" si="19"/>
        <v>14.8</v>
      </c>
      <c r="D93" s="1">
        <f t="shared" si="20"/>
        <v>22.2</v>
      </c>
      <c r="E93" s="1">
        <f t="shared" si="21"/>
        <v>29.6</v>
      </c>
      <c r="F93" s="1">
        <f t="shared" si="22"/>
        <v>37</v>
      </c>
      <c r="G93" s="1">
        <f t="shared" si="23"/>
        <v>111</v>
      </c>
      <c r="H93" s="1">
        <f t="shared" si="24"/>
        <v>189</v>
      </c>
      <c r="I93" s="1">
        <f t="shared" si="25"/>
        <v>94</v>
      </c>
    </row>
    <row r="94" spans="1:9" ht="12.75">
      <c r="A94" s="1">
        <f t="shared" si="26"/>
        <v>95</v>
      </c>
      <c r="B94" s="1">
        <f t="shared" si="18"/>
        <v>7.5</v>
      </c>
      <c r="C94" s="1">
        <f t="shared" si="19"/>
        <v>15</v>
      </c>
      <c r="D94" s="1">
        <f t="shared" si="20"/>
        <v>22.5</v>
      </c>
      <c r="E94" s="1">
        <f t="shared" si="21"/>
        <v>30</v>
      </c>
      <c r="F94" s="1">
        <f t="shared" si="22"/>
        <v>37.5</v>
      </c>
      <c r="G94" s="1">
        <f t="shared" si="23"/>
        <v>112.5</v>
      </c>
      <c r="H94" s="1">
        <f t="shared" si="24"/>
        <v>187.5</v>
      </c>
      <c r="I94" s="1">
        <f t="shared" si="25"/>
        <v>95</v>
      </c>
    </row>
    <row r="95" spans="1:9" ht="12.75">
      <c r="A95" s="1">
        <f t="shared" si="26"/>
        <v>96</v>
      </c>
      <c r="B95" s="1">
        <f t="shared" si="18"/>
        <v>7.600000000000001</v>
      </c>
      <c r="C95" s="1">
        <f t="shared" si="19"/>
        <v>15.200000000000003</v>
      </c>
      <c r="D95" s="1">
        <f t="shared" si="20"/>
        <v>22.799999999999997</v>
      </c>
      <c r="E95" s="1">
        <f t="shared" si="21"/>
        <v>30.400000000000006</v>
      </c>
      <c r="F95" s="1">
        <f t="shared" si="22"/>
        <v>38</v>
      </c>
      <c r="G95" s="1">
        <f t="shared" si="23"/>
        <v>114</v>
      </c>
      <c r="H95" s="1">
        <f t="shared" si="24"/>
        <v>186</v>
      </c>
      <c r="I95" s="1">
        <f t="shared" si="25"/>
        <v>96</v>
      </c>
    </row>
    <row r="96" spans="1:9" ht="12.75">
      <c r="A96" s="1">
        <f t="shared" si="26"/>
        <v>97</v>
      </c>
      <c r="B96" s="1">
        <f t="shared" si="18"/>
        <v>7.700000000000001</v>
      </c>
      <c r="C96" s="1">
        <f t="shared" si="19"/>
        <v>15.400000000000002</v>
      </c>
      <c r="D96" s="1">
        <f t="shared" si="20"/>
        <v>23.099999999999998</v>
      </c>
      <c r="E96" s="1">
        <f t="shared" si="21"/>
        <v>30.800000000000004</v>
      </c>
      <c r="F96" s="1">
        <f t="shared" si="22"/>
        <v>38.5</v>
      </c>
      <c r="G96" s="1">
        <f t="shared" si="23"/>
        <v>115.5</v>
      </c>
      <c r="H96" s="1">
        <f t="shared" si="24"/>
        <v>184.5</v>
      </c>
      <c r="I96" s="1">
        <f t="shared" si="25"/>
        <v>97</v>
      </c>
    </row>
    <row r="97" spans="1:9" ht="12.75">
      <c r="A97" s="1">
        <f t="shared" si="26"/>
        <v>98</v>
      </c>
      <c r="B97" s="1">
        <f t="shared" si="18"/>
        <v>7.800000000000001</v>
      </c>
      <c r="C97" s="1">
        <f t="shared" si="19"/>
        <v>15.600000000000001</v>
      </c>
      <c r="D97" s="1">
        <f t="shared" si="20"/>
        <v>23.4</v>
      </c>
      <c r="E97" s="1">
        <f t="shared" si="21"/>
        <v>31.200000000000003</v>
      </c>
      <c r="F97" s="1">
        <f t="shared" si="22"/>
        <v>39</v>
      </c>
      <c r="G97" s="1">
        <f t="shared" si="23"/>
        <v>117</v>
      </c>
      <c r="H97" s="1">
        <f t="shared" si="24"/>
        <v>183</v>
      </c>
      <c r="I97" s="1">
        <f t="shared" si="25"/>
        <v>98</v>
      </c>
    </row>
    <row r="98" spans="1:9" ht="12.75">
      <c r="A98" s="1">
        <f t="shared" si="26"/>
        <v>99</v>
      </c>
      <c r="B98" s="1">
        <f t="shared" si="18"/>
        <v>7.9</v>
      </c>
      <c r="C98" s="1">
        <f t="shared" si="19"/>
        <v>15.8</v>
      </c>
      <c r="D98" s="1">
        <f t="shared" si="20"/>
        <v>23.7</v>
      </c>
      <c r="E98" s="1">
        <f t="shared" si="21"/>
        <v>31.6</v>
      </c>
      <c r="F98" s="1">
        <f t="shared" si="22"/>
        <v>39.5</v>
      </c>
      <c r="G98" s="1">
        <f t="shared" si="23"/>
        <v>118.5</v>
      </c>
      <c r="H98" s="1">
        <f t="shared" si="24"/>
        <v>181.5</v>
      </c>
      <c r="I98" s="1">
        <f t="shared" si="25"/>
        <v>99</v>
      </c>
    </row>
    <row r="99" spans="1:9" ht="12.75">
      <c r="A99" s="1">
        <f t="shared" si="26"/>
        <v>100</v>
      </c>
      <c r="B99" s="1">
        <f t="shared" si="18"/>
        <v>8</v>
      </c>
      <c r="C99" s="1">
        <f t="shared" si="19"/>
        <v>16</v>
      </c>
      <c r="D99" s="1">
        <f t="shared" si="20"/>
        <v>24</v>
      </c>
      <c r="E99" s="1">
        <f t="shared" si="21"/>
        <v>32</v>
      </c>
      <c r="F99" s="1">
        <f t="shared" si="22"/>
        <v>40</v>
      </c>
      <c r="G99" s="1">
        <f t="shared" si="23"/>
        <v>120</v>
      </c>
      <c r="H99" s="1">
        <f t="shared" si="24"/>
        <v>180</v>
      </c>
      <c r="I99" s="1">
        <f t="shared" si="25"/>
        <v>100</v>
      </c>
    </row>
    <row r="100" spans="1:9" ht="12.75">
      <c r="A100" s="1">
        <f t="shared" si="26"/>
        <v>101</v>
      </c>
      <c r="B100" s="1">
        <f t="shared" si="18"/>
        <v>8.100000000000001</v>
      </c>
      <c r="C100" s="1">
        <f t="shared" si="19"/>
        <v>16.200000000000003</v>
      </c>
      <c r="D100" s="1">
        <f t="shared" si="20"/>
        <v>24.299999999999997</v>
      </c>
      <c r="E100" s="1">
        <f t="shared" si="21"/>
        <v>32.400000000000006</v>
      </c>
      <c r="F100" s="1">
        <f t="shared" si="22"/>
        <v>40.5</v>
      </c>
      <c r="G100" s="1">
        <f t="shared" si="23"/>
        <v>121.5</v>
      </c>
      <c r="H100" s="1">
        <f t="shared" si="24"/>
        <v>178.5</v>
      </c>
      <c r="I100" s="1">
        <f t="shared" si="25"/>
        <v>101</v>
      </c>
    </row>
    <row r="101" spans="1:9" ht="12.75">
      <c r="A101" s="1">
        <f t="shared" si="26"/>
        <v>102</v>
      </c>
      <c r="B101" s="1">
        <f t="shared" si="18"/>
        <v>8.200000000000001</v>
      </c>
      <c r="C101" s="1">
        <f t="shared" si="19"/>
        <v>16.400000000000002</v>
      </c>
      <c r="D101" s="1">
        <f t="shared" si="20"/>
        <v>24.599999999999998</v>
      </c>
      <c r="E101" s="1">
        <f t="shared" si="21"/>
        <v>32.800000000000004</v>
      </c>
      <c r="F101" s="1">
        <f t="shared" si="22"/>
        <v>41</v>
      </c>
      <c r="G101" s="1">
        <f t="shared" si="23"/>
        <v>123</v>
      </c>
      <c r="H101" s="1">
        <f t="shared" si="24"/>
        <v>177</v>
      </c>
      <c r="I101" s="1">
        <f t="shared" si="25"/>
        <v>102</v>
      </c>
    </row>
    <row r="102" spans="1:9" ht="12.75">
      <c r="A102" s="1">
        <f t="shared" si="26"/>
        <v>103</v>
      </c>
      <c r="B102" s="1">
        <f t="shared" si="18"/>
        <v>8.3</v>
      </c>
      <c r="C102" s="1">
        <f t="shared" si="19"/>
        <v>16.6</v>
      </c>
      <c r="D102" s="1">
        <f t="shared" si="20"/>
        <v>24.9</v>
      </c>
      <c r="E102" s="1">
        <f t="shared" si="21"/>
        <v>33.2</v>
      </c>
      <c r="F102" s="1">
        <f t="shared" si="22"/>
        <v>41.5</v>
      </c>
      <c r="G102" s="1">
        <f t="shared" si="23"/>
        <v>124.5</v>
      </c>
      <c r="H102" s="1">
        <f t="shared" si="24"/>
        <v>175.5</v>
      </c>
      <c r="I102" s="1">
        <f t="shared" si="25"/>
        <v>103</v>
      </c>
    </row>
    <row r="103" spans="1:9" ht="12.75">
      <c r="A103" s="1">
        <f t="shared" si="26"/>
        <v>104</v>
      </c>
      <c r="B103" s="1">
        <f t="shared" si="18"/>
        <v>8.4</v>
      </c>
      <c r="C103" s="1">
        <f t="shared" si="19"/>
        <v>16.8</v>
      </c>
      <c r="D103" s="1">
        <f t="shared" si="20"/>
        <v>25.2</v>
      </c>
      <c r="E103" s="1">
        <f t="shared" si="21"/>
        <v>33.6</v>
      </c>
      <c r="F103" s="1">
        <f t="shared" si="22"/>
        <v>42</v>
      </c>
      <c r="G103" s="1">
        <f t="shared" si="23"/>
        <v>126</v>
      </c>
      <c r="H103" s="1">
        <f t="shared" si="24"/>
        <v>174</v>
      </c>
      <c r="I103" s="1">
        <f t="shared" si="25"/>
        <v>104</v>
      </c>
    </row>
    <row r="104" spans="1:9" ht="12.75">
      <c r="A104" s="1">
        <f t="shared" si="26"/>
        <v>105</v>
      </c>
      <c r="B104" s="1">
        <f t="shared" si="18"/>
        <v>8.5</v>
      </c>
      <c r="C104" s="1">
        <f t="shared" si="19"/>
        <v>17</v>
      </c>
      <c r="D104" s="1">
        <f t="shared" si="20"/>
        <v>25.5</v>
      </c>
      <c r="E104" s="1">
        <f t="shared" si="21"/>
        <v>34</v>
      </c>
      <c r="F104" s="1">
        <f t="shared" si="22"/>
        <v>42.5</v>
      </c>
      <c r="G104" s="1">
        <f t="shared" si="23"/>
        <v>127.5</v>
      </c>
      <c r="H104" s="1">
        <f t="shared" si="24"/>
        <v>172.5</v>
      </c>
      <c r="I104" s="1">
        <f t="shared" si="25"/>
        <v>105</v>
      </c>
    </row>
    <row r="105" spans="1:9" ht="12.75">
      <c r="A105" s="1">
        <f t="shared" si="26"/>
        <v>106</v>
      </c>
      <c r="B105" s="1">
        <f t="shared" si="18"/>
        <v>8.600000000000001</v>
      </c>
      <c r="C105" s="1">
        <f t="shared" si="19"/>
        <v>17.200000000000003</v>
      </c>
      <c r="D105" s="1">
        <f t="shared" si="20"/>
        <v>25.799999999999997</v>
      </c>
      <c r="E105" s="1">
        <f t="shared" si="21"/>
        <v>34.400000000000006</v>
      </c>
      <c r="F105" s="1">
        <f t="shared" si="22"/>
        <v>43</v>
      </c>
      <c r="G105" s="1">
        <f t="shared" si="23"/>
        <v>129</v>
      </c>
      <c r="H105" s="1">
        <f t="shared" si="24"/>
        <v>171</v>
      </c>
      <c r="I105" s="1">
        <f t="shared" si="25"/>
        <v>106</v>
      </c>
    </row>
    <row r="106" spans="1:9" ht="12.75">
      <c r="A106" s="1">
        <f t="shared" si="26"/>
        <v>107</v>
      </c>
      <c r="B106" s="1">
        <f t="shared" si="18"/>
        <v>8.700000000000001</v>
      </c>
      <c r="C106" s="1">
        <f t="shared" si="19"/>
        <v>17.400000000000002</v>
      </c>
      <c r="D106" s="1">
        <f t="shared" si="20"/>
        <v>26.1</v>
      </c>
      <c r="E106" s="1">
        <f t="shared" si="21"/>
        <v>34.800000000000004</v>
      </c>
      <c r="F106" s="1">
        <f t="shared" si="22"/>
        <v>43.5</v>
      </c>
      <c r="G106" s="1">
        <f t="shared" si="23"/>
        <v>130.5</v>
      </c>
      <c r="H106" s="1">
        <f t="shared" si="24"/>
        <v>169.5</v>
      </c>
      <c r="I106" s="1">
        <f t="shared" si="25"/>
        <v>107</v>
      </c>
    </row>
    <row r="107" spans="1:9" ht="12.75">
      <c r="A107" s="1">
        <f t="shared" si="26"/>
        <v>108</v>
      </c>
      <c r="B107" s="1">
        <f t="shared" si="18"/>
        <v>8.8</v>
      </c>
      <c r="C107" s="1">
        <f t="shared" si="19"/>
        <v>17.6</v>
      </c>
      <c r="D107" s="1">
        <f t="shared" si="20"/>
        <v>26.4</v>
      </c>
      <c r="E107" s="1">
        <f t="shared" si="21"/>
        <v>35.2</v>
      </c>
      <c r="F107" s="1">
        <f t="shared" si="22"/>
        <v>44</v>
      </c>
      <c r="G107" s="1">
        <f t="shared" si="23"/>
        <v>132</v>
      </c>
      <c r="H107" s="1">
        <f t="shared" si="24"/>
        <v>168</v>
      </c>
      <c r="I107" s="1">
        <f t="shared" si="25"/>
        <v>108</v>
      </c>
    </row>
    <row r="108" spans="1:9" ht="12.75">
      <c r="A108" s="1">
        <f t="shared" si="26"/>
        <v>109</v>
      </c>
      <c r="B108" s="1">
        <f t="shared" si="18"/>
        <v>8.9</v>
      </c>
      <c r="C108" s="1">
        <f t="shared" si="19"/>
        <v>17.8</v>
      </c>
      <c r="D108" s="1">
        <f t="shared" si="20"/>
        <v>26.699999999999996</v>
      </c>
      <c r="E108" s="1">
        <f t="shared" si="21"/>
        <v>35.6</v>
      </c>
      <c r="F108" s="1">
        <f t="shared" si="22"/>
        <v>44.5</v>
      </c>
      <c r="G108" s="1">
        <f t="shared" si="23"/>
        <v>133.5</v>
      </c>
      <c r="H108" s="1">
        <f t="shared" si="24"/>
        <v>166.5</v>
      </c>
      <c r="I108" s="1">
        <f t="shared" si="25"/>
        <v>109</v>
      </c>
    </row>
    <row r="109" spans="1:9" ht="12.75">
      <c r="A109" s="1">
        <f t="shared" si="26"/>
        <v>110</v>
      </c>
      <c r="B109" s="1">
        <f t="shared" si="18"/>
        <v>9</v>
      </c>
      <c r="C109" s="1">
        <f t="shared" si="19"/>
        <v>18</v>
      </c>
      <c r="D109" s="1">
        <f t="shared" si="20"/>
        <v>27</v>
      </c>
      <c r="E109" s="1">
        <f t="shared" si="21"/>
        <v>36</v>
      </c>
      <c r="F109" s="1">
        <f t="shared" si="22"/>
        <v>45</v>
      </c>
      <c r="G109" s="1">
        <f t="shared" si="23"/>
        <v>135</v>
      </c>
      <c r="H109" s="1">
        <f t="shared" si="24"/>
        <v>165</v>
      </c>
      <c r="I109" s="1">
        <f t="shared" si="25"/>
        <v>110</v>
      </c>
    </row>
    <row r="110" spans="1:9" ht="12.75">
      <c r="A110" s="1">
        <f t="shared" si="26"/>
        <v>111</v>
      </c>
      <c r="B110" s="1">
        <f t="shared" si="18"/>
        <v>9.100000000000001</v>
      </c>
      <c r="C110" s="1">
        <f t="shared" si="19"/>
        <v>18.200000000000003</v>
      </c>
      <c r="D110" s="1">
        <f t="shared" si="20"/>
        <v>27.299999999999997</v>
      </c>
      <c r="E110" s="1">
        <f t="shared" si="21"/>
        <v>36.400000000000006</v>
      </c>
      <c r="F110" s="1">
        <f t="shared" si="22"/>
        <v>45.5</v>
      </c>
      <c r="G110" s="1">
        <f t="shared" si="23"/>
        <v>136.5</v>
      </c>
      <c r="H110" s="1">
        <f t="shared" si="24"/>
        <v>163.5</v>
      </c>
      <c r="I110" s="1">
        <f t="shared" si="25"/>
        <v>111</v>
      </c>
    </row>
    <row r="111" spans="1:9" ht="12.75">
      <c r="A111" s="1">
        <f t="shared" si="26"/>
        <v>112</v>
      </c>
      <c r="B111" s="1">
        <f t="shared" si="18"/>
        <v>9.200000000000001</v>
      </c>
      <c r="C111" s="1">
        <f t="shared" si="19"/>
        <v>18.400000000000002</v>
      </c>
      <c r="D111" s="1">
        <f t="shared" si="20"/>
        <v>27.6</v>
      </c>
      <c r="E111" s="1">
        <f t="shared" si="21"/>
        <v>36.800000000000004</v>
      </c>
      <c r="F111" s="1">
        <f t="shared" si="22"/>
        <v>46</v>
      </c>
      <c r="G111" s="1">
        <f t="shared" si="23"/>
        <v>138</v>
      </c>
      <c r="H111" s="1">
        <f t="shared" si="24"/>
        <v>162</v>
      </c>
      <c r="I111" s="1">
        <f t="shared" si="25"/>
        <v>112</v>
      </c>
    </row>
    <row r="112" spans="1:9" ht="12.75">
      <c r="A112" s="1">
        <f t="shared" si="26"/>
        <v>113</v>
      </c>
      <c r="B112" s="1">
        <f t="shared" si="18"/>
        <v>9.3</v>
      </c>
      <c r="C112" s="1">
        <f t="shared" si="19"/>
        <v>18.6</v>
      </c>
      <c r="D112" s="1">
        <f t="shared" si="20"/>
        <v>27.9</v>
      </c>
      <c r="E112" s="1">
        <f t="shared" si="21"/>
        <v>37.2</v>
      </c>
      <c r="F112" s="1">
        <f t="shared" si="22"/>
        <v>46.5</v>
      </c>
      <c r="G112" s="1">
        <f t="shared" si="23"/>
        <v>139.5</v>
      </c>
      <c r="H112" s="1">
        <f t="shared" si="24"/>
        <v>160.5</v>
      </c>
      <c r="I112" s="1">
        <f t="shared" si="25"/>
        <v>113</v>
      </c>
    </row>
    <row r="113" spans="1:9" ht="12.75">
      <c r="A113" s="1">
        <f t="shared" si="26"/>
        <v>114</v>
      </c>
      <c r="B113" s="1">
        <f t="shared" si="18"/>
        <v>9.4</v>
      </c>
      <c r="C113" s="1">
        <f t="shared" si="19"/>
        <v>18.8</v>
      </c>
      <c r="D113" s="1">
        <f t="shared" si="20"/>
        <v>28.199999999999996</v>
      </c>
      <c r="E113" s="1">
        <f t="shared" si="21"/>
        <v>37.6</v>
      </c>
      <c r="F113" s="1">
        <f t="shared" si="22"/>
        <v>47</v>
      </c>
      <c r="G113" s="1">
        <f t="shared" si="23"/>
        <v>141</v>
      </c>
      <c r="H113" s="1">
        <f t="shared" si="24"/>
        <v>159</v>
      </c>
      <c r="I113" s="1">
        <f t="shared" si="25"/>
        <v>114</v>
      </c>
    </row>
    <row r="114" spans="1:9" ht="12.75">
      <c r="A114" s="1">
        <f t="shared" si="26"/>
        <v>115</v>
      </c>
      <c r="B114" s="1">
        <f t="shared" si="18"/>
        <v>9.5</v>
      </c>
      <c r="C114" s="1">
        <f t="shared" si="19"/>
        <v>19</v>
      </c>
      <c r="D114" s="1">
        <f t="shared" si="20"/>
        <v>28.5</v>
      </c>
      <c r="E114" s="1">
        <f t="shared" si="21"/>
        <v>38</v>
      </c>
      <c r="F114" s="1">
        <f t="shared" si="22"/>
        <v>47.5</v>
      </c>
      <c r="G114" s="1">
        <f t="shared" si="23"/>
        <v>142.5</v>
      </c>
      <c r="H114" s="1">
        <f t="shared" si="24"/>
        <v>157.5</v>
      </c>
      <c r="I114" s="1">
        <f t="shared" si="25"/>
        <v>115</v>
      </c>
    </row>
    <row r="115" spans="1:9" ht="12.75">
      <c r="A115" s="1">
        <f t="shared" si="26"/>
        <v>116</v>
      </c>
      <c r="B115" s="1">
        <f aca="true" t="shared" si="27" ref="B115:B146">$B$8+B$9*$A115</f>
        <v>9.600000000000001</v>
      </c>
      <c r="C115" s="1">
        <f aca="true" t="shared" si="28" ref="C115:C146">$C$8+C$9*$A115</f>
        <v>19.200000000000003</v>
      </c>
      <c r="D115" s="1">
        <f aca="true" t="shared" si="29" ref="D115:D146">$D$8+D$9*$A115</f>
        <v>28.799999999999997</v>
      </c>
      <c r="E115" s="1">
        <f aca="true" t="shared" si="30" ref="E115:E146">$E$8+E$9*$A115</f>
        <v>38.400000000000006</v>
      </c>
      <c r="F115" s="1">
        <f aca="true" t="shared" si="31" ref="F115:F146">$F$8+F$9*$A115</f>
        <v>48</v>
      </c>
      <c r="G115" s="1">
        <f aca="true" t="shared" si="32" ref="G115:G146">SUM(B115:F115)</f>
        <v>144</v>
      </c>
      <c r="H115" s="1">
        <f aca="true" t="shared" si="33" ref="H115:H146">$H$6-G115</f>
        <v>156</v>
      </c>
      <c r="I115" s="1">
        <f aca="true" t="shared" si="34" ref="I115:I146">A115</f>
        <v>116</v>
      </c>
    </row>
    <row r="116" spans="1:9" ht="12.75">
      <c r="A116" s="1">
        <f aca="true" t="shared" si="35" ref="A116:A147">A115+1</f>
        <v>117</v>
      </c>
      <c r="B116" s="1">
        <f t="shared" si="27"/>
        <v>9.700000000000001</v>
      </c>
      <c r="C116" s="1">
        <f t="shared" si="28"/>
        <v>19.400000000000002</v>
      </c>
      <c r="D116" s="1">
        <f t="shared" si="29"/>
        <v>29.1</v>
      </c>
      <c r="E116" s="1">
        <f t="shared" si="30"/>
        <v>38.800000000000004</v>
      </c>
      <c r="F116" s="1">
        <f t="shared" si="31"/>
        <v>48.5</v>
      </c>
      <c r="G116" s="1">
        <f t="shared" si="32"/>
        <v>145.5</v>
      </c>
      <c r="H116" s="1">
        <f t="shared" si="33"/>
        <v>154.5</v>
      </c>
      <c r="I116" s="1">
        <f t="shared" si="34"/>
        <v>117</v>
      </c>
    </row>
    <row r="117" spans="1:9" ht="12.75">
      <c r="A117" s="1">
        <f t="shared" si="35"/>
        <v>118</v>
      </c>
      <c r="B117" s="1">
        <f t="shared" si="27"/>
        <v>9.8</v>
      </c>
      <c r="C117" s="1">
        <f t="shared" si="28"/>
        <v>19.6</v>
      </c>
      <c r="D117" s="1">
        <f t="shared" si="29"/>
        <v>29.4</v>
      </c>
      <c r="E117" s="1">
        <f t="shared" si="30"/>
        <v>39.2</v>
      </c>
      <c r="F117" s="1">
        <f t="shared" si="31"/>
        <v>49</v>
      </c>
      <c r="G117" s="1">
        <f t="shared" si="32"/>
        <v>147</v>
      </c>
      <c r="H117" s="1">
        <f t="shared" si="33"/>
        <v>153</v>
      </c>
      <c r="I117" s="1">
        <f t="shared" si="34"/>
        <v>118</v>
      </c>
    </row>
    <row r="118" spans="1:9" ht="12.75">
      <c r="A118" s="1">
        <f t="shared" si="35"/>
        <v>119</v>
      </c>
      <c r="B118" s="1">
        <f t="shared" si="27"/>
        <v>9.9</v>
      </c>
      <c r="C118" s="1">
        <f t="shared" si="28"/>
        <v>19.8</v>
      </c>
      <c r="D118" s="1">
        <f t="shared" si="29"/>
        <v>29.699999999999996</v>
      </c>
      <c r="E118" s="1">
        <f t="shared" si="30"/>
        <v>39.6</v>
      </c>
      <c r="F118" s="1">
        <f t="shared" si="31"/>
        <v>49.5</v>
      </c>
      <c r="G118" s="1">
        <f t="shared" si="32"/>
        <v>148.5</v>
      </c>
      <c r="H118" s="1">
        <f t="shared" si="33"/>
        <v>151.5</v>
      </c>
      <c r="I118" s="1">
        <f t="shared" si="34"/>
        <v>119</v>
      </c>
    </row>
    <row r="119" spans="1:9" ht="12.75">
      <c r="A119" s="1">
        <f t="shared" si="35"/>
        <v>120</v>
      </c>
      <c r="B119" s="1">
        <f t="shared" si="27"/>
        <v>10</v>
      </c>
      <c r="C119" s="1">
        <f t="shared" si="28"/>
        <v>20</v>
      </c>
      <c r="D119" s="1">
        <f t="shared" si="29"/>
        <v>30</v>
      </c>
      <c r="E119" s="1">
        <f t="shared" si="30"/>
        <v>40</v>
      </c>
      <c r="F119" s="1">
        <f t="shared" si="31"/>
        <v>50</v>
      </c>
      <c r="G119" s="1">
        <f t="shared" si="32"/>
        <v>150</v>
      </c>
      <c r="H119" s="1">
        <f t="shared" si="33"/>
        <v>150</v>
      </c>
      <c r="I119" s="1">
        <f t="shared" si="34"/>
        <v>120</v>
      </c>
    </row>
    <row r="120" spans="1:9" ht="12.75">
      <c r="A120" s="1">
        <f t="shared" si="35"/>
        <v>121</v>
      </c>
      <c r="B120" s="1">
        <f t="shared" si="27"/>
        <v>10.100000000000001</v>
      </c>
      <c r="C120" s="1">
        <f t="shared" si="28"/>
        <v>20.200000000000003</v>
      </c>
      <c r="D120" s="1">
        <f t="shared" si="29"/>
        <v>30.299999999999997</v>
      </c>
      <c r="E120" s="1">
        <f t="shared" si="30"/>
        <v>40.400000000000006</v>
      </c>
      <c r="F120" s="1">
        <f t="shared" si="31"/>
        <v>50.5</v>
      </c>
      <c r="G120" s="1">
        <f t="shared" si="32"/>
        <v>151.5</v>
      </c>
      <c r="H120" s="1">
        <f t="shared" si="33"/>
        <v>148.5</v>
      </c>
      <c r="I120" s="1">
        <f t="shared" si="34"/>
        <v>121</v>
      </c>
    </row>
    <row r="121" spans="1:9" ht="12.75">
      <c r="A121" s="1">
        <f t="shared" si="35"/>
        <v>122</v>
      </c>
      <c r="B121" s="1">
        <f t="shared" si="27"/>
        <v>10.200000000000001</v>
      </c>
      <c r="C121" s="1">
        <f t="shared" si="28"/>
        <v>20.400000000000002</v>
      </c>
      <c r="D121" s="1">
        <f t="shared" si="29"/>
        <v>30.6</v>
      </c>
      <c r="E121" s="1">
        <f t="shared" si="30"/>
        <v>40.800000000000004</v>
      </c>
      <c r="F121" s="1">
        <f t="shared" si="31"/>
        <v>51</v>
      </c>
      <c r="G121" s="1">
        <f t="shared" si="32"/>
        <v>153</v>
      </c>
      <c r="H121" s="1">
        <f t="shared" si="33"/>
        <v>147</v>
      </c>
      <c r="I121" s="1">
        <f t="shared" si="34"/>
        <v>122</v>
      </c>
    </row>
    <row r="122" spans="1:9" ht="12.75">
      <c r="A122" s="1">
        <f t="shared" si="35"/>
        <v>123</v>
      </c>
      <c r="B122" s="1">
        <f t="shared" si="27"/>
        <v>10.3</v>
      </c>
      <c r="C122" s="1">
        <f t="shared" si="28"/>
        <v>20.6</v>
      </c>
      <c r="D122" s="1">
        <f t="shared" si="29"/>
        <v>30.9</v>
      </c>
      <c r="E122" s="1">
        <f t="shared" si="30"/>
        <v>41.2</v>
      </c>
      <c r="F122" s="1">
        <f t="shared" si="31"/>
        <v>51.5</v>
      </c>
      <c r="G122" s="1">
        <f t="shared" si="32"/>
        <v>154.5</v>
      </c>
      <c r="H122" s="1">
        <f t="shared" si="33"/>
        <v>145.5</v>
      </c>
      <c r="I122" s="1">
        <f t="shared" si="34"/>
        <v>123</v>
      </c>
    </row>
    <row r="123" spans="1:9" ht="12.75">
      <c r="A123" s="1">
        <f t="shared" si="35"/>
        <v>124</v>
      </c>
      <c r="B123" s="1">
        <f t="shared" si="27"/>
        <v>10.4</v>
      </c>
      <c r="C123" s="1">
        <f t="shared" si="28"/>
        <v>20.8</v>
      </c>
      <c r="D123" s="1">
        <f t="shared" si="29"/>
        <v>31.199999999999996</v>
      </c>
      <c r="E123" s="1">
        <f t="shared" si="30"/>
        <v>41.6</v>
      </c>
      <c r="F123" s="1">
        <f t="shared" si="31"/>
        <v>52</v>
      </c>
      <c r="G123" s="1">
        <f t="shared" si="32"/>
        <v>156</v>
      </c>
      <c r="H123" s="1">
        <f t="shared" si="33"/>
        <v>144</v>
      </c>
      <c r="I123" s="1">
        <f t="shared" si="34"/>
        <v>124</v>
      </c>
    </row>
    <row r="124" spans="1:9" ht="12.75">
      <c r="A124" s="1">
        <f t="shared" si="35"/>
        <v>125</v>
      </c>
      <c r="B124" s="1">
        <f t="shared" si="27"/>
        <v>10.5</v>
      </c>
      <c r="C124" s="1">
        <f t="shared" si="28"/>
        <v>21</v>
      </c>
      <c r="D124" s="1">
        <f t="shared" si="29"/>
        <v>31.5</v>
      </c>
      <c r="E124" s="1">
        <f t="shared" si="30"/>
        <v>42</v>
      </c>
      <c r="F124" s="1">
        <f t="shared" si="31"/>
        <v>52.5</v>
      </c>
      <c r="G124" s="1">
        <f t="shared" si="32"/>
        <v>157.5</v>
      </c>
      <c r="H124" s="1">
        <f t="shared" si="33"/>
        <v>142.5</v>
      </c>
      <c r="I124" s="1">
        <f t="shared" si="34"/>
        <v>125</v>
      </c>
    </row>
    <row r="125" spans="1:9" ht="12.75">
      <c r="A125" s="1">
        <f t="shared" si="35"/>
        <v>126</v>
      </c>
      <c r="B125" s="1">
        <f t="shared" si="27"/>
        <v>10.600000000000001</v>
      </c>
      <c r="C125" s="1">
        <f t="shared" si="28"/>
        <v>21.200000000000003</v>
      </c>
      <c r="D125" s="1">
        <f t="shared" si="29"/>
        <v>31.799999999999997</v>
      </c>
      <c r="E125" s="1">
        <f t="shared" si="30"/>
        <v>42.400000000000006</v>
      </c>
      <c r="F125" s="1">
        <f t="shared" si="31"/>
        <v>53</v>
      </c>
      <c r="G125" s="1">
        <f t="shared" si="32"/>
        <v>159</v>
      </c>
      <c r="H125" s="1">
        <f t="shared" si="33"/>
        <v>141</v>
      </c>
      <c r="I125" s="1">
        <f t="shared" si="34"/>
        <v>126</v>
      </c>
    </row>
    <row r="126" spans="1:9" ht="12.75">
      <c r="A126" s="1">
        <f t="shared" si="35"/>
        <v>127</v>
      </c>
      <c r="B126" s="1">
        <f t="shared" si="27"/>
        <v>10.700000000000001</v>
      </c>
      <c r="C126" s="1">
        <f t="shared" si="28"/>
        <v>21.400000000000002</v>
      </c>
      <c r="D126" s="1">
        <f t="shared" si="29"/>
        <v>32.1</v>
      </c>
      <c r="E126" s="1">
        <f t="shared" si="30"/>
        <v>42.800000000000004</v>
      </c>
      <c r="F126" s="1">
        <f t="shared" si="31"/>
        <v>53.5</v>
      </c>
      <c r="G126" s="1">
        <f t="shared" si="32"/>
        <v>160.5</v>
      </c>
      <c r="H126" s="1">
        <f t="shared" si="33"/>
        <v>139.5</v>
      </c>
      <c r="I126" s="1">
        <f t="shared" si="34"/>
        <v>127</v>
      </c>
    </row>
    <row r="127" spans="1:9" ht="12.75">
      <c r="A127" s="1">
        <f t="shared" si="35"/>
        <v>128</v>
      </c>
      <c r="B127" s="1">
        <f t="shared" si="27"/>
        <v>10.8</v>
      </c>
      <c r="C127" s="1">
        <f t="shared" si="28"/>
        <v>21.6</v>
      </c>
      <c r="D127" s="1">
        <f t="shared" si="29"/>
        <v>32.4</v>
      </c>
      <c r="E127" s="1">
        <f t="shared" si="30"/>
        <v>43.2</v>
      </c>
      <c r="F127" s="1">
        <f t="shared" si="31"/>
        <v>54</v>
      </c>
      <c r="G127" s="1">
        <f t="shared" si="32"/>
        <v>162</v>
      </c>
      <c r="H127" s="1">
        <f t="shared" si="33"/>
        <v>138</v>
      </c>
      <c r="I127" s="1">
        <f t="shared" si="34"/>
        <v>128</v>
      </c>
    </row>
    <row r="128" spans="1:9" ht="12.75">
      <c r="A128" s="1">
        <f t="shared" si="35"/>
        <v>129</v>
      </c>
      <c r="B128" s="1">
        <f t="shared" si="27"/>
        <v>10.9</v>
      </c>
      <c r="C128" s="1">
        <f t="shared" si="28"/>
        <v>21.8</v>
      </c>
      <c r="D128" s="1">
        <f t="shared" si="29"/>
        <v>32.699999999999996</v>
      </c>
      <c r="E128" s="1">
        <f t="shared" si="30"/>
        <v>43.6</v>
      </c>
      <c r="F128" s="1">
        <f t="shared" si="31"/>
        <v>54.5</v>
      </c>
      <c r="G128" s="1">
        <f t="shared" si="32"/>
        <v>163.5</v>
      </c>
      <c r="H128" s="1">
        <f t="shared" si="33"/>
        <v>136.5</v>
      </c>
      <c r="I128" s="1">
        <f t="shared" si="34"/>
        <v>129</v>
      </c>
    </row>
    <row r="129" spans="1:9" ht="12.75">
      <c r="A129" s="1">
        <f t="shared" si="35"/>
        <v>130</v>
      </c>
      <c r="B129" s="1">
        <f t="shared" si="27"/>
        <v>11</v>
      </c>
      <c r="C129" s="1">
        <f t="shared" si="28"/>
        <v>22</v>
      </c>
      <c r="D129" s="1">
        <f t="shared" si="29"/>
        <v>33</v>
      </c>
      <c r="E129" s="1">
        <f t="shared" si="30"/>
        <v>44</v>
      </c>
      <c r="F129" s="1">
        <f t="shared" si="31"/>
        <v>55</v>
      </c>
      <c r="G129" s="1">
        <f t="shared" si="32"/>
        <v>165</v>
      </c>
      <c r="H129" s="1">
        <f t="shared" si="33"/>
        <v>135</v>
      </c>
      <c r="I129" s="1">
        <f t="shared" si="34"/>
        <v>130</v>
      </c>
    </row>
    <row r="130" spans="1:9" ht="12.75">
      <c r="A130" s="1">
        <f t="shared" si="35"/>
        <v>131</v>
      </c>
      <c r="B130" s="1">
        <f t="shared" si="27"/>
        <v>11.100000000000001</v>
      </c>
      <c r="C130" s="1">
        <f t="shared" si="28"/>
        <v>22.200000000000003</v>
      </c>
      <c r="D130" s="1">
        <f t="shared" si="29"/>
        <v>33.3</v>
      </c>
      <c r="E130" s="1">
        <f t="shared" si="30"/>
        <v>44.400000000000006</v>
      </c>
      <c r="F130" s="1">
        <f t="shared" si="31"/>
        <v>55.5</v>
      </c>
      <c r="G130" s="1">
        <f t="shared" si="32"/>
        <v>166.5</v>
      </c>
      <c r="H130" s="1">
        <f t="shared" si="33"/>
        <v>133.5</v>
      </c>
      <c r="I130" s="1">
        <f t="shared" si="34"/>
        <v>131</v>
      </c>
    </row>
    <row r="131" spans="1:9" s="2" customFormat="1" ht="12.75">
      <c r="A131" s="2">
        <f t="shared" si="35"/>
        <v>132</v>
      </c>
      <c r="B131" s="2">
        <f t="shared" si="27"/>
        <v>11.200000000000001</v>
      </c>
      <c r="C131" s="2">
        <f t="shared" si="28"/>
        <v>22.400000000000002</v>
      </c>
      <c r="D131" s="2">
        <f t="shared" si="29"/>
        <v>33.6</v>
      </c>
      <c r="E131" s="2">
        <f t="shared" si="30"/>
        <v>44.800000000000004</v>
      </c>
      <c r="F131" s="2">
        <f t="shared" si="31"/>
        <v>56</v>
      </c>
      <c r="G131" s="2">
        <f t="shared" si="32"/>
        <v>168</v>
      </c>
      <c r="H131" s="2">
        <f t="shared" si="33"/>
        <v>132</v>
      </c>
      <c r="I131" s="2">
        <f t="shared" si="34"/>
        <v>132</v>
      </c>
    </row>
    <row r="132" spans="1:9" ht="12.75">
      <c r="A132" s="1">
        <f t="shared" si="35"/>
        <v>133</v>
      </c>
      <c r="B132" s="1">
        <f t="shared" si="27"/>
        <v>11.3</v>
      </c>
      <c r="C132" s="1">
        <f t="shared" si="28"/>
        <v>22.6</v>
      </c>
      <c r="D132" s="1">
        <f t="shared" si="29"/>
        <v>33.9</v>
      </c>
      <c r="E132" s="1">
        <f t="shared" si="30"/>
        <v>45.2</v>
      </c>
      <c r="F132" s="1">
        <f t="shared" si="31"/>
        <v>56.5</v>
      </c>
      <c r="G132" s="1">
        <f t="shared" si="32"/>
        <v>169.5</v>
      </c>
      <c r="H132" s="1">
        <f t="shared" si="33"/>
        <v>130.5</v>
      </c>
      <c r="I132" s="1">
        <f t="shared" si="34"/>
        <v>133</v>
      </c>
    </row>
    <row r="133" spans="1:9" ht="12.75">
      <c r="A133" s="1">
        <f t="shared" si="35"/>
        <v>134</v>
      </c>
      <c r="B133" s="1">
        <f t="shared" si="27"/>
        <v>11.4</v>
      </c>
      <c r="C133" s="1">
        <f t="shared" si="28"/>
        <v>22.8</v>
      </c>
      <c r="D133" s="1">
        <f t="shared" si="29"/>
        <v>34.199999999999996</v>
      </c>
      <c r="E133" s="1">
        <f t="shared" si="30"/>
        <v>45.6</v>
      </c>
      <c r="F133" s="1">
        <f t="shared" si="31"/>
        <v>57</v>
      </c>
      <c r="G133" s="1">
        <f t="shared" si="32"/>
        <v>171</v>
      </c>
      <c r="H133" s="1">
        <f t="shared" si="33"/>
        <v>129</v>
      </c>
      <c r="I133" s="1">
        <f t="shared" si="34"/>
        <v>134</v>
      </c>
    </row>
    <row r="134" spans="1:9" ht="12.75">
      <c r="A134" s="1">
        <f t="shared" si="35"/>
        <v>135</v>
      </c>
      <c r="B134" s="1">
        <f t="shared" si="27"/>
        <v>11.5</v>
      </c>
      <c r="C134" s="1">
        <f t="shared" si="28"/>
        <v>23</v>
      </c>
      <c r="D134" s="1">
        <f t="shared" si="29"/>
        <v>34.5</v>
      </c>
      <c r="E134" s="1">
        <f t="shared" si="30"/>
        <v>46</v>
      </c>
      <c r="F134" s="1">
        <f t="shared" si="31"/>
        <v>57.5</v>
      </c>
      <c r="G134" s="1">
        <f t="shared" si="32"/>
        <v>172.5</v>
      </c>
      <c r="H134" s="1">
        <f t="shared" si="33"/>
        <v>127.5</v>
      </c>
      <c r="I134" s="1">
        <f t="shared" si="34"/>
        <v>135</v>
      </c>
    </row>
    <row r="135" spans="1:9" ht="12.75">
      <c r="A135" s="1">
        <f t="shared" si="35"/>
        <v>136</v>
      </c>
      <c r="B135" s="1">
        <f t="shared" si="27"/>
        <v>11.600000000000001</v>
      </c>
      <c r="C135" s="1">
        <f t="shared" si="28"/>
        <v>23.200000000000003</v>
      </c>
      <c r="D135" s="1">
        <f t="shared" si="29"/>
        <v>34.8</v>
      </c>
      <c r="E135" s="1">
        <f t="shared" si="30"/>
        <v>46.400000000000006</v>
      </c>
      <c r="F135" s="1">
        <f t="shared" si="31"/>
        <v>58</v>
      </c>
      <c r="G135" s="1">
        <f t="shared" si="32"/>
        <v>174</v>
      </c>
      <c r="H135" s="1">
        <f t="shared" si="33"/>
        <v>126</v>
      </c>
      <c r="I135" s="1">
        <f t="shared" si="34"/>
        <v>136</v>
      </c>
    </row>
    <row r="136" spans="1:9" ht="12.75">
      <c r="A136" s="1">
        <f t="shared" si="35"/>
        <v>137</v>
      </c>
      <c r="B136" s="1">
        <f t="shared" si="27"/>
        <v>11.700000000000001</v>
      </c>
      <c r="C136" s="1">
        <f t="shared" si="28"/>
        <v>23.400000000000002</v>
      </c>
      <c r="D136" s="1">
        <f t="shared" si="29"/>
        <v>35.1</v>
      </c>
      <c r="E136" s="1">
        <f t="shared" si="30"/>
        <v>46.800000000000004</v>
      </c>
      <c r="F136" s="1">
        <f t="shared" si="31"/>
        <v>58.5</v>
      </c>
      <c r="G136" s="1">
        <f t="shared" si="32"/>
        <v>175.5</v>
      </c>
      <c r="H136" s="1">
        <f t="shared" si="33"/>
        <v>124.5</v>
      </c>
      <c r="I136" s="1">
        <f t="shared" si="34"/>
        <v>137</v>
      </c>
    </row>
    <row r="137" spans="1:9" ht="12.75">
      <c r="A137" s="1">
        <f t="shared" si="35"/>
        <v>138</v>
      </c>
      <c r="B137" s="1">
        <f t="shared" si="27"/>
        <v>11.8</v>
      </c>
      <c r="C137" s="1">
        <f t="shared" si="28"/>
        <v>23.6</v>
      </c>
      <c r="D137" s="1">
        <f t="shared" si="29"/>
        <v>35.4</v>
      </c>
      <c r="E137" s="1">
        <f t="shared" si="30"/>
        <v>47.2</v>
      </c>
      <c r="F137" s="1">
        <f t="shared" si="31"/>
        <v>59</v>
      </c>
      <c r="G137" s="1">
        <f t="shared" si="32"/>
        <v>177</v>
      </c>
      <c r="H137" s="1">
        <f t="shared" si="33"/>
        <v>123</v>
      </c>
      <c r="I137" s="1">
        <f t="shared" si="34"/>
        <v>138</v>
      </c>
    </row>
    <row r="138" spans="1:9" ht="12.75">
      <c r="A138" s="1">
        <f t="shared" si="35"/>
        <v>139</v>
      </c>
      <c r="B138" s="1">
        <f t="shared" si="27"/>
        <v>11.9</v>
      </c>
      <c r="C138" s="1">
        <f t="shared" si="28"/>
        <v>23.8</v>
      </c>
      <c r="D138" s="1">
        <f t="shared" si="29"/>
        <v>35.699999999999996</v>
      </c>
      <c r="E138" s="1">
        <f t="shared" si="30"/>
        <v>47.6</v>
      </c>
      <c r="F138" s="1">
        <f t="shared" si="31"/>
        <v>59.5</v>
      </c>
      <c r="G138" s="1">
        <f t="shared" si="32"/>
        <v>178.5</v>
      </c>
      <c r="H138" s="1">
        <f t="shared" si="33"/>
        <v>121.5</v>
      </c>
      <c r="I138" s="1">
        <f t="shared" si="34"/>
        <v>139</v>
      </c>
    </row>
    <row r="139" spans="1:9" ht="12.75">
      <c r="A139" s="1">
        <f t="shared" si="35"/>
        <v>140</v>
      </c>
      <c r="B139" s="1">
        <f t="shared" si="27"/>
        <v>12</v>
      </c>
      <c r="C139" s="1">
        <f t="shared" si="28"/>
        <v>24</v>
      </c>
      <c r="D139" s="1">
        <f t="shared" si="29"/>
        <v>36</v>
      </c>
      <c r="E139" s="1">
        <f t="shared" si="30"/>
        <v>48</v>
      </c>
      <c r="F139" s="1">
        <f t="shared" si="31"/>
        <v>60</v>
      </c>
      <c r="G139" s="1">
        <f t="shared" si="32"/>
        <v>180</v>
      </c>
      <c r="H139" s="1">
        <f t="shared" si="33"/>
        <v>120</v>
      </c>
      <c r="I139" s="1">
        <f t="shared" si="34"/>
        <v>140</v>
      </c>
    </row>
    <row r="140" spans="1:9" ht="12.75">
      <c r="A140" s="1">
        <f t="shared" si="35"/>
        <v>141</v>
      </c>
      <c r="B140" s="1">
        <f t="shared" si="27"/>
        <v>12.100000000000001</v>
      </c>
      <c r="C140" s="1">
        <f t="shared" si="28"/>
        <v>24.200000000000003</v>
      </c>
      <c r="D140" s="1">
        <f t="shared" si="29"/>
        <v>36.3</v>
      </c>
      <c r="E140" s="1">
        <f t="shared" si="30"/>
        <v>48.400000000000006</v>
      </c>
      <c r="F140" s="1">
        <f t="shared" si="31"/>
        <v>60.5</v>
      </c>
      <c r="G140" s="1">
        <f t="shared" si="32"/>
        <v>181.5</v>
      </c>
      <c r="H140" s="1">
        <f t="shared" si="33"/>
        <v>118.5</v>
      </c>
      <c r="I140" s="1">
        <f t="shared" si="34"/>
        <v>141</v>
      </c>
    </row>
    <row r="141" spans="1:9" ht="12.75">
      <c r="A141" s="1">
        <f t="shared" si="35"/>
        <v>142</v>
      </c>
      <c r="B141" s="1">
        <f t="shared" si="27"/>
        <v>12.200000000000001</v>
      </c>
      <c r="C141" s="1">
        <f t="shared" si="28"/>
        <v>24.400000000000002</v>
      </c>
      <c r="D141" s="1">
        <f t="shared" si="29"/>
        <v>36.6</v>
      </c>
      <c r="E141" s="1">
        <f t="shared" si="30"/>
        <v>48.800000000000004</v>
      </c>
      <c r="F141" s="1">
        <f t="shared" si="31"/>
        <v>61</v>
      </c>
      <c r="G141" s="1">
        <f t="shared" si="32"/>
        <v>183</v>
      </c>
      <c r="H141" s="1">
        <f t="shared" si="33"/>
        <v>117</v>
      </c>
      <c r="I141" s="1">
        <f t="shared" si="34"/>
        <v>142</v>
      </c>
    </row>
    <row r="142" spans="1:9" ht="12.75">
      <c r="A142" s="1">
        <f t="shared" si="35"/>
        <v>143</v>
      </c>
      <c r="B142" s="1">
        <f t="shared" si="27"/>
        <v>12.3</v>
      </c>
      <c r="C142" s="1">
        <f t="shared" si="28"/>
        <v>24.6</v>
      </c>
      <c r="D142" s="1">
        <f t="shared" si="29"/>
        <v>36.9</v>
      </c>
      <c r="E142" s="1">
        <f t="shared" si="30"/>
        <v>49.2</v>
      </c>
      <c r="F142" s="1">
        <f t="shared" si="31"/>
        <v>61.5</v>
      </c>
      <c r="G142" s="1">
        <f t="shared" si="32"/>
        <v>184.5</v>
      </c>
      <c r="H142" s="1">
        <f t="shared" si="33"/>
        <v>115.5</v>
      </c>
      <c r="I142" s="1">
        <f t="shared" si="34"/>
        <v>143</v>
      </c>
    </row>
    <row r="143" spans="1:9" ht="12.75">
      <c r="A143" s="1">
        <f t="shared" si="35"/>
        <v>144</v>
      </c>
      <c r="B143" s="1">
        <f t="shared" si="27"/>
        <v>12.4</v>
      </c>
      <c r="C143" s="1">
        <f t="shared" si="28"/>
        <v>24.8</v>
      </c>
      <c r="D143" s="1">
        <f t="shared" si="29"/>
        <v>37.199999999999996</v>
      </c>
      <c r="E143" s="1">
        <f t="shared" si="30"/>
        <v>49.6</v>
      </c>
      <c r="F143" s="1">
        <f t="shared" si="31"/>
        <v>62</v>
      </c>
      <c r="G143" s="1">
        <f t="shared" si="32"/>
        <v>186</v>
      </c>
      <c r="H143" s="1">
        <f t="shared" si="33"/>
        <v>114</v>
      </c>
      <c r="I143" s="1">
        <f t="shared" si="34"/>
        <v>144</v>
      </c>
    </row>
    <row r="144" spans="1:9" ht="12.75">
      <c r="A144" s="1">
        <f t="shared" si="35"/>
        <v>145</v>
      </c>
      <c r="B144" s="1">
        <f t="shared" si="27"/>
        <v>12.5</v>
      </c>
      <c r="C144" s="1">
        <f t="shared" si="28"/>
        <v>25</v>
      </c>
      <c r="D144" s="1">
        <f t="shared" si="29"/>
        <v>37.5</v>
      </c>
      <c r="E144" s="1">
        <f t="shared" si="30"/>
        <v>50</v>
      </c>
      <c r="F144" s="1">
        <f t="shared" si="31"/>
        <v>62.5</v>
      </c>
      <c r="G144" s="1">
        <f t="shared" si="32"/>
        <v>187.5</v>
      </c>
      <c r="H144" s="1">
        <f t="shared" si="33"/>
        <v>112.5</v>
      </c>
      <c r="I144" s="1">
        <f t="shared" si="34"/>
        <v>145</v>
      </c>
    </row>
    <row r="145" spans="1:9" ht="12.75">
      <c r="A145" s="1">
        <f t="shared" si="35"/>
        <v>146</v>
      </c>
      <c r="B145" s="1">
        <f t="shared" si="27"/>
        <v>12.600000000000001</v>
      </c>
      <c r="C145" s="1">
        <f t="shared" si="28"/>
        <v>25.200000000000003</v>
      </c>
      <c r="D145" s="1">
        <f t="shared" si="29"/>
        <v>37.8</v>
      </c>
      <c r="E145" s="1">
        <f t="shared" si="30"/>
        <v>50.400000000000006</v>
      </c>
      <c r="F145" s="1">
        <f t="shared" si="31"/>
        <v>63</v>
      </c>
      <c r="G145" s="1">
        <f t="shared" si="32"/>
        <v>189</v>
      </c>
      <c r="H145" s="1">
        <f t="shared" si="33"/>
        <v>111</v>
      </c>
      <c r="I145" s="1">
        <f t="shared" si="34"/>
        <v>146</v>
      </c>
    </row>
    <row r="146" spans="1:9" ht="12.75">
      <c r="A146" s="1">
        <f t="shared" si="35"/>
        <v>147</v>
      </c>
      <c r="B146" s="1">
        <f t="shared" si="27"/>
        <v>12.700000000000001</v>
      </c>
      <c r="C146" s="1">
        <f t="shared" si="28"/>
        <v>25.400000000000002</v>
      </c>
      <c r="D146" s="1">
        <f t="shared" si="29"/>
        <v>38.1</v>
      </c>
      <c r="E146" s="1">
        <f t="shared" si="30"/>
        <v>50.800000000000004</v>
      </c>
      <c r="F146" s="1">
        <f t="shared" si="31"/>
        <v>63.5</v>
      </c>
      <c r="G146" s="1">
        <f t="shared" si="32"/>
        <v>190.5</v>
      </c>
      <c r="H146" s="1">
        <f t="shared" si="33"/>
        <v>109.5</v>
      </c>
      <c r="I146" s="1">
        <f t="shared" si="34"/>
        <v>147</v>
      </c>
    </row>
    <row r="147" spans="1:9" ht="12.75">
      <c r="A147" s="1">
        <f t="shared" si="35"/>
        <v>148</v>
      </c>
      <c r="B147" s="1">
        <f aca="true" t="shared" si="36" ref="B147:B178">$B$8+B$9*$A147</f>
        <v>12.8</v>
      </c>
      <c r="C147" s="1">
        <f aca="true" t="shared" si="37" ref="C147:C178">$C$8+C$9*$A147</f>
        <v>25.6</v>
      </c>
      <c r="D147" s="1">
        <f aca="true" t="shared" si="38" ref="D147:D178">$D$8+D$9*$A147</f>
        <v>38.4</v>
      </c>
      <c r="E147" s="1">
        <f aca="true" t="shared" si="39" ref="E147:E178">$E$8+E$9*$A147</f>
        <v>51.2</v>
      </c>
      <c r="F147" s="1">
        <f aca="true" t="shared" si="40" ref="F147:F178">$F$8+F$9*$A147</f>
        <v>64</v>
      </c>
      <c r="G147" s="1">
        <f aca="true" t="shared" si="41" ref="G147:G178">SUM(B147:F147)</f>
        <v>192</v>
      </c>
      <c r="H147" s="1">
        <f aca="true" t="shared" si="42" ref="H147:H178">$H$6-G147</f>
        <v>108</v>
      </c>
      <c r="I147" s="1">
        <f aca="true" t="shared" si="43" ref="I147:I178">A147</f>
        <v>148</v>
      </c>
    </row>
    <row r="148" spans="1:9" ht="12.75">
      <c r="A148" s="1">
        <f aca="true" t="shared" si="44" ref="A148:A179">A147+1</f>
        <v>149</v>
      </c>
      <c r="B148" s="1">
        <f t="shared" si="36"/>
        <v>12.9</v>
      </c>
      <c r="C148" s="1">
        <f t="shared" si="37"/>
        <v>25.8</v>
      </c>
      <c r="D148" s="1">
        <f t="shared" si="38"/>
        <v>38.699999999999996</v>
      </c>
      <c r="E148" s="1">
        <f t="shared" si="39"/>
        <v>51.6</v>
      </c>
      <c r="F148" s="1">
        <f t="shared" si="40"/>
        <v>64.5</v>
      </c>
      <c r="G148" s="1">
        <f t="shared" si="41"/>
        <v>193.5</v>
      </c>
      <c r="H148" s="1">
        <f t="shared" si="42"/>
        <v>106.5</v>
      </c>
      <c r="I148" s="1">
        <f t="shared" si="43"/>
        <v>149</v>
      </c>
    </row>
    <row r="149" spans="1:9" ht="12.75">
      <c r="A149" s="1">
        <f t="shared" si="44"/>
        <v>150</v>
      </c>
      <c r="B149" s="1">
        <f t="shared" si="36"/>
        <v>13</v>
      </c>
      <c r="C149" s="1">
        <f t="shared" si="37"/>
        <v>26</v>
      </c>
      <c r="D149" s="1">
        <f t="shared" si="38"/>
        <v>39</v>
      </c>
      <c r="E149" s="1">
        <f t="shared" si="39"/>
        <v>52</v>
      </c>
      <c r="F149" s="1">
        <f t="shared" si="40"/>
        <v>65</v>
      </c>
      <c r="G149" s="1">
        <f t="shared" si="41"/>
        <v>195</v>
      </c>
      <c r="H149" s="1">
        <f t="shared" si="42"/>
        <v>105</v>
      </c>
      <c r="I149" s="1">
        <f t="shared" si="43"/>
        <v>150</v>
      </c>
    </row>
    <row r="150" spans="1:9" ht="12.75">
      <c r="A150" s="1">
        <f t="shared" si="44"/>
        <v>151</v>
      </c>
      <c r="B150" s="1">
        <f t="shared" si="36"/>
        <v>13.100000000000001</v>
      </c>
      <c r="C150" s="1">
        <f t="shared" si="37"/>
        <v>26.200000000000003</v>
      </c>
      <c r="D150" s="1">
        <f t="shared" si="38"/>
        <v>39.3</v>
      </c>
      <c r="E150" s="1">
        <f t="shared" si="39"/>
        <v>52.400000000000006</v>
      </c>
      <c r="F150" s="1">
        <f t="shared" si="40"/>
        <v>65.5</v>
      </c>
      <c r="G150" s="1">
        <f t="shared" si="41"/>
        <v>196.5</v>
      </c>
      <c r="H150" s="1">
        <f t="shared" si="42"/>
        <v>103.5</v>
      </c>
      <c r="I150" s="1">
        <f t="shared" si="43"/>
        <v>151</v>
      </c>
    </row>
    <row r="151" spans="1:9" ht="12.75">
      <c r="A151" s="1">
        <f t="shared" si="44"/>
        <v>152</v>
      </c>
      <c r="B151" s="1">
        <f t="shared" si="36"/>
        <v>13.200000000000001</v>
      </c>
      <c r="C151" s="1">
        <f t="shared" si="37"/>
        <v>26.400000000000002</v>
      </c>
      <c r="D151" s="1">
        <f t="shared" si="38"/>
        <v>39.6</v>
      </c>
      <c r="E151" s="1">
        <f t="shared" si="39"/>
        <v>52.800000000000004</v>
      </c>
      <c r="F151" s="1">
        <f t="shared" si="40"/>
        <v>66</v>
      </c>
      <c r="G151" s="1">
        <f t="shared" si="41"/>
        <v>198</v>
      </c>
      <c r="H151" s="1">
        <f t="shared" si="42"/>
        <v>102</v>
      </c>
      <c r="I151" s="1">
        <f t="shared" si="43"/>
        <v>152</v>
      </c>
    </row>
    <row r="152" spans="1:9" ht="12.75">
      <c r="A152" s="1">
        <f t="shared" si="44"/>
        <v>153</v>
      </c>
      <c r="B152" s="1">
        <f t="shared" si="36"/>
        <v>13.3</v>
      </c>
      <c r="C152" s="1">
        <f t="shared" si="37"/>
        <v>26.6</v>
      </c>
      <c r="D152" s="1">
        <f t="shared" si="38"/>
        <v>39.9</v>
      </c>
      <c r="E152" s="1">
        <f t="shared" si="39"/>
        <v>53.2</v>
      </c>
      <c r="F152" s="1">
        <f t="shared" si="40"/>
        <v>66.5</v>
      </c>
      <c r="G152" s="1">
        <f t="shared" si="41"/>
        <v>199.5</v>
      </c>
      <c r="H152" s="1">
        <f t="shared" si="42"/>
        <v>100.5</v>
      </c>
      <c r="I152" s="1">
        <f t="shared" si="43"/>
        <v>153</v>
      </c>
    </row>
    <row r="153" spans="1:9" ht="12.75">
      <c r="A153" s="1">
        <f t="shared" si="44"/>
        <v>154</v>
      </c>
      <c r="B153" s="1">
        <f t="shared" si="36"/>
        <v>13.4</v>
      </c>
      <c r="C153" s="1">
        <f t="shared" si="37"/>
        <v>26.8</v>
      </c>
      <c r="D153" s="1">
        <f t="shared" si="38"/>
        <v>40.199999999999996</v>
      </c>
      <c r="E153" s="1">
        <f t="shared" si="39"/>
        <v>53.6</v>
      </c>
      <c r="F153" s="1">
        <f t="shared" si="40"/>
        <v>67</v>
      </c>
      <c r="G153" s="1">
        <f t="shared" si="41"/>
        <v>201</v>
      </c>
      <c r="H153" s="1">
        <f t="shared" si="42"/>
        <v>99</v>
      </c>
      <c r="I153" s="1">
        <f t="shared" si="43"/>
        <v>154</v>
      </c>
    </row>
    <row r="154" spans="1:9" ht="12.75">
      <c r="A154" s="1">
        <f t="shared" si="44"/>
        <v>155</v>
      </c>
      <c r="B154" s="1">
        <f t="shared" si="36"/>
        <v>13.5</v>
      </c>
      <c r="C154" s="1">
        <f t="shared" si="37"/>
        <v>27</v>
      </c>
      <c r="D154" s="1">
        <f t="shared" si="38"/>
        <v>40.5</v>
      </c>
      <c r="E154" s="1">
        <f t="shared" si="39"/>
        <v>54</v>
      </c>
      <c r="F154" s="1">
        <f t="shared" si="40"/>
        <v>67.5</v>
      </c>
      <c r="G154" s="1">
        <f t="shared" si="41"/>
        <v>202.5</v>
      </c>
      <c r="H154" s="1">
        <f t="shared" si="42"/>
        <v>97.5</v>
      </c>
      <c r="I154" s="1">
        <f t="shared" si="43"/>
        <v>155</v>
      </c>
    </row>
    <row r="155" spans="1:9" ht="12.75">
      <c r="A155" s="1">
        <f t="shared" si="44"/>
        <v>156</v>
      </c>
      <c r="B155" s="1">
        <f t="shared" si="36"/>
        <v>13.600000000000001</v>
      </c>
      <c r="C155" s="1">
        <f t="shared" si="37"/>
        <v>27.200000000000003</v>
      </c>
      <c r="D155" s="1">
        <f t="shared" si="38"/>
        <v>40.8</v>
      </c>
      <c r="E155" s="1">
        <f t="shared" si="39"/>
        <v>54.400000000000006</v>
      </c>
      <c r="F155" s="1">
        <f t="shared" si="40"/>
        <v>68</v>
      </c>
      <c r="G155" s="1">
        <f t="shared" si="41"/>
        <v>204</v>
      </c>
      <c r="H155" s="1">
        <f t="shared" si="42"/>
        <v>96</v>
      </c>
      <c r="I155" s="1">
        <f t="shared" si="43"/>
        <v>156</v>
      </c>
    </row>
    <row r="156" spans="1:9" ht="12.75">
      <c r="A156" s="1">
        <f t="shared" si="44"/>
        <v>157</v>
      </c>
      <c r="B156" s="1">
        <f t="shared" si="36"/>
        <v>13.700000000000001</v>
      </c>
      <c r="C156" s="1">
        <f t="shared" si="37"/>
        <v>27.400000000000002</v>
      </c>
      <c r="D156" s="1">
        <f t="shared" si="38"/>
        <v>41.1</v>
      </c>
      <c r="E156" s="1">
        <f t="shared" si="39"/>
        <v>54.800000000000004</v>
      </c>
      <c r="F156" s="1">
        <f t="shared" si="40"/>
        <v>68.5</v>
      </c>
      <c r="G156" s="1">
        <f t="shared" si="41"/>
        <v>205.5</v>
      </c>
      <c r="H156" s="1">
        <f t="shared" si="42"/>
        <v>94.5</v>
      </c>
      <c r="I156" s="1">
        <f t="shared" si="43"/>
        <v>157</v>
      </c>
    </row>
    <row r="157" spans="1:9" ht="12.75">
      <c r="A157" s="1">
        <f t="shared" si="44"/>
        <v>158</v>
      </c>
      <c r="B157" s="1">
        <f t="shared" si="36"/>
        <v>13.8</v>
      </c>
      <c r="C157" s="1">
        <f t="shared" si="37"/>
        <v>27.6</v>
      </c>
      <c r="D157" s="1">
        <f t="shared" si="38"/>
        <v>41.4</v>
      </c>
      <c r="E157" s="1">
        <f t="shared" si="39"/>
        <v>55.2</v>
      </c>
      <c r="F157" s="1">
        <f t="shared" si="40"/>
        <v>69</v>
      </c>
      <c r="G157" s="1">
        <f t="shared" si="41"/>
        <v>207</v>
      </c>
      <c r="H157" s="1">
        <f t="shared" si="42"/>
        <v>93</v>
      </c>
      <c r="I157" s="1">
        <f t="shared" si="43"/>
        <v>158</v>
      </c>
    </row>
    <row r="158" spans="1:9" ht="12.75">
      <c r="A158" s="1">
        <f t="shared" si="44"/>
        <v>159</v>
      </c>
      <c r="B158" s="1">
        <f t="shared" si="36"/>
        <v>13.9</v>
      </c>
      <c r="C158" s="1">
        <f t="shared" si="37"/>
        <v>27.8</v>
      </c>
      <c r="D158" s="1">
        <f t="shared" si="38"/>
        <v>41.699999999999996</v>
      </c>
      <c r="E158" s="1">
        <f t="shared" si="39"/>
        <v>55.6</v>
      </c>
      <c r="F158" s="1">
        <f t="shared" si="40"/>
        <v>69.5</v>
      </c>
      <c r="G158" s="1">
        <f t="shared" si="41"/>
        <v>208.5</v>
      </c>
      <c r="H158" s="1">
        <f t="shared" si="42"/>
        <v>91.5</v>
      </c>
      <c r="I158" s="1">
        <f t="shared" si="43"/>
        <v>159</v>
      </c>
    </row>
    <row r="159" spans="1:9" ht="12.75">
      <c r="A159" s="1">
        <f t="shared" si="44"/>
        <v>160</v>
      </c>
      <c r="B159" s="1">
        <f t="shared" si="36"/>
        <v>14</v>
      </c>
      <c r="C159" s="1">
        <f t="shared" si="37"/>
        <v>28</v>
      </c>
      <c r="D159" s="1">
        <f t="shared" si="38"/>
        <v>42</v>
      </c>
      <c r="E159" s="1">
        <f t="shared" si="39"/>
        <v>56</v>
      </c>
      <c r="F159" s="1">
        <f t="shared" si="40"/>
        <v>70</v>
      </c>
      <c r="G159" s="1">
        <f t="shared" si="41"/>
        <v>210</v>
      </c>
      <c r="H159" s="1">
        <f t="shared" si="42"/>
        <v>90</v>
      </c>
      <c r="I159" s="1">
        <f t="shared" si="43"/>
        <v>160</v>
      </c>
    </row>
    <row r="160" spans="1:9" ht="12.75">
      <c r="A160" s="1">
        <f t="shared" si="44"/>
        <v>161</v>
      </c>
      <c r="B160" s="1">
        <f t="shared" si="36"/>
        <v>14.100000000000001</v>
      </c>
      <c r="C160" s="1">
        <f t="shared" si="37"/>
        <v>28.200000000000003</v>
      </c>
      <c r="D160" s="1">
        <f t="shared" si="38"/>
        <v>42.3</v>
      </c>
      <c r="E160" s="1">
        <f t="shared" si="39"/>
        <v>56.400000000000006</v>
      </c>
      <c r="F160" s="1">
        <f t="shared" si="40"/>
        <v>70.5</v>
      </c>
      <c r="G160" s="1">
        <f t="shared" si="41"/>
        <v>211.5</v>
      </c>
      <c r="H160" s="1">
        <f t="shared" si="42"/>
        <v>88.5</v>
      </c>
      <c r="I160" s="1">
        <f t="shared" si="43"/>
        <v>161</v>
      </c>
    </row>
    <row r="161" spans="1:9" ht="12.75">
      <c r="A161" s="1">
        <f t="shared" si="44"/>
        <v>162</v>
      </c>
      <c r="B161" s="1">
        <f t="shared" si="36"/>
        <v>14.2</v>
      </c>
      <c r="C161" s="1">
        <f t="shared" si="37"/>
        <v>28.4</v>
      </c>
      <c r="D161" s="1">
        <f t="shared" si="38"/>
        <v>42.6</v>
      </c>
      <c r="E161" s="1">
        <f t="shared" si="39"/>
        <v>56.8</v>
      </c>
      <c r="F161" s="1">
        <f t="shared" si="40"/>
        <v>71</v>
      </c>
      <c r="G161" s="1">
        <f t="shared" si="41"/>
        <v>213</v>
      </c>
      <c r="H161" s="1">
        <f t="shared" si="42"/>
        <v>87</v>
      </c>
      <c r="I161" s="1">
        <f t="shared" si="43"/>
        <v>162</v>
      </c>
    </row>
    <row r="162" spans="1:9" ht="12.75">
      <c r="A162" s="1">
        <f t="shared" si="44"/>
        <v>163</v>
      </c>
      <c r="B162" s="1">
        <f t="shared" si="36"/>
        <v>14.3</v>
      </c>
      <c r="C162" s="1">
        <f t="shared" si="37"/>
        <v>28.6</v>
      </c>
      <c r="D162" s="1">
        <f t="shared" si="38"/>
        <v>42.9</v>
      </c>
      <c r="E162" s="1">
        <f t="shared" si="39"/>
        <v>57.2</v>
      </c>
      <c r="F162" s="1">
        <f t="shared" si="40"/>
        <v>71.5</v>
      </c>
      <c r="G162" s="1">
        <f t="shared" si="41"/>
        <v>214.5</v>
      </c>
      <c r="H162" s="1">
        <f t="shared" si="42"/>
        <v>85.5</v>
      </c>
      <c r="I162" s="1">
        <f t="shared" si="43"/>
        <v>163</v>
      </c>
    </row>
    <row r="163" spans="1:9" ht="12.75">
      <c r="A163" s="1">
        <f t="shared" si="44"/>
        <v>164</v>
      </c>
      <c r="B163" s="1">
        <f t="shared" si="36"/>
        <v>14.400000000000002</v>
      </c>
      <c r="C163" s="1">
        <f t="shared" si="37"/>
        <v>28.800000000000004</v>
      </c>
      <c r="D163" s="1">
        <f t="shared" si="38"/>
        <v>43.199999999999996</v>
      </c>
      <c r="E163" s="1">
        <f t="shared" si="39"/>
        <v>57.60000000000001</v>
      </c>
      <c r="F163" s="1">
        <f t="shared" si="40"/>
        <v>72</v>
      </c>
      <c r="G163" s="1">
        <f t="shared" si="41"/>
        <v>216</v>
      </c>
      <c r="H163" s="1">
        <f t="shared" si="42"/>
        <v>84</v>
      </c>
      <c r="I163" s="1">
        <f t="shared" si="43"/>
        <v>164</v>
      </c>
    </row>
    <row r="164" spans="1:9" ht="12.75">
      <c r="A164" s="1">
        <f t="shared" si="44"/>
        <v>165</v>
      </c>
      <c r="B164" s="1">
        <f t="shared" si="36"/>
        <v>14.5</v>
      </c>
      <c r="C164" s="1">
        <f t="shared" si="37"/>
        <v>29</v>
      </c>
      <c r="D164" s="1">
        <f t="shared" si="38"/>
        <v>43.5</v>
      </c>
      <c r="E164" s="1">
        <f t="shared" si="39"/>
        <v>58</v>
      </c>
      <c r="F164" s="1">
        <f t="shared" si="40"/>
        <v>72.5</v>
      </c>
      <c r="G164" s="1">
        <f t="shared" si="41"/>
        <v>217.5</v>
      </c>
      <c r="H164" s="1">
        <f t="shared" si="42"/>
        <v>82.5</v>
      </c>
      <c r="I164" s="1">
        <f t="shared" si="43"/>
        <v>165</v>
      </c>
    </row>
    <row r="165" spans="1:9" ht="12.75">
      <c r="A165" s="1">
        <f t="shared" si="44"/>
        <v>166</v>
      </c>
      <c r="B165" s="1">
        <f t="shared" si="36"/>
        <v>14.600000000000001</v>
      </c>
      <c r="C165" s="1">
        <f t="shared" si="37"/>
        <v>29.200000000000003</v>
      </c>
      <c r="D165" s="1">
        <f t="shared" si="38"/>
        <v>43.8</v>
      </c>
      <c r="E165" s="1">
        <f t="shared" si="39"/>
        <v>58.400000000000006</v>
      </c>
      <c r="F165" s="1">
        <f t="shared" si="40"/>
        <v>73</v>
      </c>
      <c r="G165" s="1">
        <f t="shared" si="41"/>
        <v>219</v>
      </c>
      <c r="H165" s="1">
        <f t="shared" si="42"/>
        <v>81</v>
      </c>
      <c r="I165" s="1">
        <f t="shared" si="43"/>
        <v>166</v>
      </c>
    </row>
    <row r="166" spans="1:9" ht="12.75">
      <c r="A166" s="1">
        <f t="shared" si="44"/>
        <v>167</v>
      </c>
      <c r="B166" s="1">
        <f t="shared" si="36"/>
        <v>14.7</v>
      </c>
      <c r="C166" s="1">
        <f t="shared" si="37"/>
        <v>29.4</v>
      </c>
      <c r="D166" s="1">
        <f t="shared" si="38"/>
        <v>44.1</v>
      </c>
      <c r="E166" s="1">
        <f t="shared" si="39"/>
        <v>58.8</v>
      </c>
      <c r="F166" s="1">
        <f t="shared" si="40"/>
        <v>73.5</v>
      </c>
      <c r="G166" s="1">
        <f t="shared" si="41"/>
        <v>220.5</v>
      </c>
      <c r="H166" s="1">
        <f t="shared" si="42"/>
        <v>79.5</v>
      </c>
      <c r="I166" s="1">
        <f t="shared" si="43"/>
        <v>167</v>
      </c>
    </row>
    <row r="167" spans="1:9" ht="12.75">
      <c r="A167" s="1">
        <f t="shared" si="44"/>
        <v>168</v>
      </c>
      <c r="B167" s="1">
        <f t="shared" si="36"/>
        <v>14.8</v>
      </c>
      <c r="C167" s="1">
        <f t="shared" si="37"/>
        <v>29.6</v>
      </c>
      <c r="D167" s="1">
        <f t="shared" si="38"/>
        <v>44.4</v>
      </c>
      <c r="E167" s="1">
        <f t="shared" si="39"/>
        <v>59.2</v>
      </c>
      <c r="F167" s="1">
        <f t="shared" si="40"/>
        <v>74</v>
      </c>
      <c r="G167" s="1">
        <f t="shared" si="41"/>
        <v>222</v>
      </c>
      <c r="H167" s="1">
        <f t="shared" si="42"/>
        <v>78</v>
      </c>
      <c r="I167" s="1">
        <f t="shared" si="43"/>
        <v>168</v>
      </c>
    </row>
    <row r="168" spans="1:9" ht="12.75">
      <c r="A168" s="1">
        <f t="shared" si="44"/>
        <v>169</v>
      </c>
      <c r="B168" s="1">
        <f t="shared" si="36"/>
        <v>14.900000000000002</v>
      </c>
      <c r="C168" s="1">
        <f t="shared" si="37"/>
        <v>29.800000000000004</v>
      </c>
      <c r="D168" s="1">
        <f t="shared" si="38"/>
        <v>44.699999999999996</v>
      </c>
      <c r="E168" s="1">
        <f t="shared" si="39"/>
        <v>59.60000000000001</v>
      </c>
      <c r="F168" s="1">
        <f t="shared" si="40"/>
        <v>74.5</v>
      </c>
      <c r="G168" s="1">
        <f t="shared" si="41"/>
        <v>223.5</v>
      </c>
      <c r="H168" s="1">
        <f t="shared" si="42"/>
        <v>76.5</v>
      </c>
      <c r="I168" s="1">
        <f t="shared" si="43"/>
        <v>169</v>
      </c>
    </row>
    <row r="169" spans="1:9" ht="12.75">
      <c r="A169" s="1">
        <f t="shared" si="44"/>
        <v>170</v>
      </c>
      <c r="B169" s="1">
        <f t="shared" si="36"/>
        <v>15</v>
      </c>
      <c r="C169" s="1">
        <f t="shared" si="37"/>
        <v>30</v>
      </c>
      <c r="D169" s="1">
        <f t="shared" si="38"/>
        <v>45</v>
      </c>
      <c r="E169" s="1">
        <f t="shared" si="39"/>
        <v>60</v>
      </c>
      <c r="F169" s="1">
        <f t="shared" si="40"/>
        <v>75</v>
      </c>
      <c r="G169" s="1">
        <f t="shared" si="41"/>
        <v>225</v>
      </c>
      <c r="H169" s="1">
        <f t="shared" si="42"/>
        <v>75</v>
      </c>
      <c r="I169" s="1">
        <f t="shared" si="43"/>
        <v>170</v>
      </c>
    </row>
    <row r="170" spans="1:9" ht="12.75">
      <c r="A170" s="1">
        <f t="shared" si="44"/>
        <v>171</v>
      </c>
      <c r="B170" s="1">
        <f t="shared" si="36"/>
        <v>15.100000000000001</v>
      </c>
      <c r="C170" s="1">
        <f t="shared" si="37"/>
        <v>30.200000000000003</v>
      </c>
      <c r="D170" s="1">
        <f t="shared" si="38"/>
        <v>45.3</v>
      </c>
      <c r="E170" s="1">
        <f t="shared" si="39"/>
        <v>60.400000000000006</v>
      </c>
      <c r="F170" s="1">
        <f t="shared" si="40"/>
        <v>75.5</v>
      </c>
      <c r="G170" s="1">
        <f t="shared" si="41"/>
        <v>226.5</v>
      </c>
      <c r="H170" s="1">
        <f t="shared" si="42"/>
        <v>73.5</v>
      </c>
      <c r="I170" s="1">
        <f t="shared" si="43"/>
        <v>171</v>
      </c>
    </row>
    <row r="171" spans="1:9" ht="12.75">
      <c r="A171" s="1">
        <f t="shared" si="44"/>
        <v>172</v>
      </c>
      <c r="B171" s="1">
        <f t="shared" si="36"/>
        <v>15.2</v>
      </c>
      <c r="C171" s="1">
        <f t="shared" si="37"/>
        <v>30.4</v>
      </c>
      <c r="D171" s="1">
        <f t="shared" si="38"/>
        <v>45.6</v>
      </c>
      <c r="E171" s="1">
        <f t="shared" si="39"/>
        <v>60.8</v>
      </c>
      <c r="F171" s="1">
        <f t="shared" si="40"/>
        <v>76</v>
      </c>
      <c r="G171" s="1">
        <f t="shared" si="41"/>
        <v>228</v>
      </c>
      <c r="H171" s="1">
        <f t="shared" si="42"/>
        <v>72</v>
      </c>
      <c r="I171" s="1">
        <f t="shared" si="43"/>
        <v>172</v>
      </c>
    </row>
    <row r="172" spans="1:9" ht="12.75">
      <c r="A172" s="1">
        <f t="shared" si="44"/>
        <v>173</v>
      </c>
      <c r="B172" s="1">
        <f t="shared" si="36"/>
        <v>15.3</v>
      </c>
      <c r="C172" s="1">
        <f t="shared" si="37"/>
        <v>30.6</v>
      </c>
      <c r="D172" s="1">
        <f t="shared" si="38"/>
        <v>45.9</v>
      </c>
      <c r="E172" s="1">
        <f t="shared" si="39"/>
        <v>61.2</v>
      </c>
      <c r="F172" s="1">
        <f t="shared" si="40"/>
        <v>76.5</v>
      </c>
      <c r="G172" s="1">
        <f t="shared" si="41"/>
        <v>229.5</v>
      </c>
      <c r="H172" s="1">
        <f t="shared" si="42"/>
        <v>70.5</v>
      </c>
      <c r="I172" s="1">
        <f t="shared" si="43"/>
        <v>173</v>
      </c>
    </row>
    <row r="173" spans="1:9" ht="12.75">
      <c r="A173" s="1">
        <f t="shared" si="44"/>
        <v>174</v>
      </c>
      <c r="B173" s="1">
        <f t="shared" si="36"/>
        <v>15.400000000000002</v>
      </c>
      <c r="C173" s="1">
        <f t="shared" si="37"/>
        <v>30.800000000000004</v>
      </c>
      <c r="D173" s="1">
        <f t="shared" si="38"/>
        <v>46.199999999999996</v>
      </c>
      <c r="E173" s="1">
        <f t="shared" si="39"/>
        <v>61.60000000000001</v>
      </c>
      <c r="F173" s="1">
        <f t="shared" si="40"/>
        <v>77</v>
      </c>
      <c r="G173" s="1">
        <f t="shared" si="41"/>
        <v>231</v>
      </c>
      <c r="H173" s="1">
        <f t="shared" si="42"/>
        <v>69</v>
      </c>
      <c r="I173" s="1">
        <f t="shared" si="43"/>
        <v>174</v>
      </c>
    </row>
    <row r="174" spans="1:9" ht="12.75">
      <c r="A174" s="1">
        <f t="shared" si="44"/>
        <v>175</v>
      </c>
      <c r="B174" s="1">
        <f t="shared" si="36"/>
        <v>15.5</v>
      </c>
      <c r="C174" s="1">
        <f t="shared" si="37"/>
        <v>31</v>
      </c>
      <c r="D174" s="1">
        <f t="shared" si="38"/>
        <v>46.5</v>
      </c>
      <c r="E174" s="1">
        <f t="shared" si="39"/>
        <v>62</v>
      </c>
      <c r="F174" s="1">
        <f t="shared" si="40"/>
        <v>77.5</v>
      </c>
      <c r="G174" s="1">
        <f t="shared" si="41"/>
        <v>232.5</v>
      </c>
      <c r="H174" s="1">
        <f t="shared" si="42"/>
        <v>67.5</v>
      </c>
      <c r="I174" s="1">
        <f t="shared" si="43"/>
        <v>175</v>
      </c>
    </row>
    <row r="175" spans="1:9" ht="12.75">
      <c r="A175" s="1">
        <f t="shared" si="44"/>
        <v>176</v>
      </c>
      <c r="B175" s="1">
        <f t="shared" si="36"/>
        <v>15.600000000000001</v>
      </c>
      <c r="C175" s="1">
        <f t="shared" si="37"/>
        <v>31.200000000000003</v>
      </c>
      <c r="D175" s="1">
        <f t="shared" si="38"/>
        <v>46.8</v>
      </c>
      <c r="E175" s="1">
        <f t="shared" si="39"/>
        <v>62.400000000000006</v>
      </c>
      <c r="F175" s="1">
        <f t="shared" si="40"/>
        <v>78</v>
      </c>
      <c r="G175" s="1">
        <f t="shared" si="41"/>
        <v>234</v>
      </c>
      <c r="H175" s="1">
        <f t="shared" si="42"/>
        <v>66</v>
      </c>
      <c r="I175" s="1">
        <f t="shared" si="43"/>
        <v>176</v>
      </c>
    </row>
    <row r="176" spans="1:9" ht="12.75">
      <c r="A176" s="1">
        <f t="shared" si="44"/>
        <v>177</v>
      </c>
      <c r="B176" s="1">
        <f t="shared" si="36"/>
        <v>15.7</v>
      </c>
      <c r="C176" s="1">
        <f t="shared" si="37"/>
        <v>31.4</v>
      </c>
      <c r="D176" s="1">
        <f t="shared" si="38"/>
        <v>47.1</v>
      </c>
      <c r="E176" s="1">
        <f t="shared" si="39"/>
        <v>62.8</v>
      </c>
      <c r="F176" s="1">
        <f t="shared" si="40"/>
        <v>78.5</v>
      </c>
      <c r="G176" s="1">
        <f t="shared" si="41"/>
        <v>235.5</v>
      </c>
      <c r="H176" s="1">
        <f t="shared" si="42"/>
        <v>64.5</v>
      </c>
      <c r="I176" s="1">
        <f t="shared" si="43"/>
        <v>177</v>
      </c>
    </row>
    <row r="177" spans="1:9" ht="12.75">
      <c r="A177" s="1">
        <f t="shared" si="44"/>
        <v>178</v>
      </c>
      <c r="B177" s="1">
        <f t="shared" si="36"/>
        <v>15.8</v>
      </c>
      <c r="C177" s="1">
        <f t="shared" si="37"/>
        <v>31.6</v>
      </c>
      <c r="D177" s="1">
        <f t="shared" si="38"/>
        <v>47.4</v>
      </c>
      <c r="E177" s="1">
        <f t="shared" si="39"/>
        <v>63.2</v>
      </c>
      <c r="F177" s="1">
        <f t="shared" si="40"/>
        <v>79</v>
      </c>
      <c r="G177" s="1">
        <f t="shared" si="41"/>
        <v>237</v>
      </c>
      <c r="H177" s="1">
        <f t="shared" si="42"/>
        <v>63</v>
      </c>
      <c r="I177" s="1">
        <f t="shared" si="43"/>
        <v>178</v>
      </c>
    </row>
    <row r="178" spans="1:9" ht="12.75">
      <c r="A178" s="1">
        <f t="shared" si="44"/>
        <v>179</v>
      </c>
      <c r="B178" s="1">
        <f t="shared" si="36"/>
        <v>15.900000000000002</v>
      </c>
      <c r="C178" s="1">
        <f t="shared" si="37"/>
        <v>31.800000000000004</v>
      </c>
      <c r="D178" s="1">
        <f t="shared" si="38"/>
        <v>47.699999999999996</v>
      </c>
      <c r="E178" s="1">
        <f t="shared" si="39"/>
        <v>63.60000000000001</v>
      </c>
      <c r="F178" s="1">
        <f t="shared" si="40"/>
        <v>79.5</v>
      </c>
      <c r="G178" s="1">
        <f t="shared" si="41"/>
        <v>238.5</v>
      </c>
      <c r="H178" s="1">
        <f t="shared" si="42"/>
        <v>61.5</v>
      </c>
      <c r="I178" s="1">
        <f t="shared" si="43"/>
        <v>179</v>
      </c>
    </row>
    <row r="179" spans="1:9" ht="12.75">
      <c r="A179" s="1">
        <f t="shared" si="44"/>
        <v>180</v>
      </c>
      <c r="B179" s="1">
        <f aca="true" t="shared" si="45" ref="B179:B203">$B$8+B$9*$A179</f>
        <v>16</v>
      </c>
      <c r="C179" s="1">
        <f aca="true" t="shared" si="46" ref="C179:C203">$C$8+C$9*$A179</f>
        <v>32</v>
      </c>
      <c r="D179" s="1">
        <f aca="true" t="shared" si="47" ref="D179:D203">$D$8+D$9*$A179</f>
        <v>48</v>
      </c>
      <c r="E179" s="1">
        <f aca="true" t="shared" si="48" ref="E179:E203">$E$8+E$9*$A179</f>
        <v>64</v>
      </c>
      <c r="F179" s="1">
        <f aca="true" t="shared" si="49" ref="F179:F203">$F$8+F$9*$A179</f>
        <v>80</v>
      </c>
      <c r="G179" s="1">
        <f aca="true" t="shared" si="50" ref="G179:G203">SUM(B179:F179)</f>
        <v>240</v>
      </c>
      <c r="H179" s="1">
        <f aca="true" t="shared" si="51" ref="H179:H203">$H$6-G179</f>
        <v>60</v>
      </c>
      <c r="I179" s="1">
        <f aca="true" t="shared" si="52" ref="I179:I203">A179</f>
        <v>180</v>
      </c>
    </row>
    <row r="180" spans="1:9" ht="12.75">
      <c r="A180" s="1">
        <f aca="true" t="shared" si="53" ref="A180:A203">A179+1</f>
        <v>181</v>
      </c>
      <c r="B180" s="1">
        <f t="shared" si="45"/>
        <v>16.1</v>
      </c>
      <c r="C180" s="1">
        <f t="shared" si="46"/>
        <v>32.2</v>
      </c>
      <c r="D180" s="1">
        <f t="shared" si="47"/>
        <v>48.3</v>
      </c>
      <c r="E180" s="1">
        <f t="shared" si="48"/>
        <v>64.4</v>
      </c>
      <c r="F180" s="1">
        <f t="shared" si="49"/>
        <v>80.5</v>
      </c>
      <c r="G180" s="1">
        <f t="shared" si="50"/>
        <v>241.5</v>
      </c>
      <c r="H180" s="1">
        <f t="shared" si="51"/>
        <v>58.5</v>
      </c>
      <c r="I180" s="1">
        <f t="shared" si="52"/>
        <v>181</v>
      </c>
    </row>
    <row r="181" spans="1:9" ht="12.75">
      <c r="A181" s="1">
        <f t="shared" si="53"/>
        <v>182</v>
      </c>
      <c r="B181" s="1">
        <f t="shared" si="45"/>
        <v>16.2</v>
      </c>
      <c r="C181" s="1">
        <f t="shared" si="46"/>
        <v>32.4</v>
      </c>
      <c r="D181" s="1">
        <f t="shared" si="47"/>
        <v>48.6</v>
      </c>
      <c r="E181" s="1">
        <f t="shared" si="48"/>
        <v>64.8</v>
      </c>
      <c r="F181" s="1">
        <f t="shared" si="49"/>
        <v>81</v>
      </c>
      <c r="G181" s="1">
        <f t="shared" si="50"/>
        <v>243</v>
      </c>
      <c r="H181" s="1">
        <f t="shared" si="51"/>
        <v>57</v>
      </c>
      <c r="I181" s="1">
        <f t="shared" si="52"/>
        <v>182</v>
      </c>
    </row>
    <row r="182" spans="1:9" ht="12.75">
      <c r="A182" s="1">
        <f t="shared" si="53"/>
        <v>183</v>
      </c>
      <c r="B182" s="1">
        <f t="shared" si="45"/>
        <v>16.3</v>
      </c>
      <c r="C182" s="1">
        <f t="shared" si="46"/>
        <v>32.6</v>
      </c>
      <c r="D182" s="1">
        <f t="shared" si="47"/>
        <v>48.9</v>
      </c>
      <c r="E182" s="1">
        <f t="shared" si="48"/>
        <v>65.2</v>
      </c>
      <c r="F182" s="1">
        <f t="shared" si="49"/>
        <v>81.5</v>
      </c>
      <c r="G182" s="1">
        <f t="shared" si="50"/>
        <v>244.5</v>
      </c>
      <c r="H182" s="1">
        <f t="shared" si="51"/>
        <v>55.5</v>
      </c>
      <c r="I182" s="1">
        <f t="shared" si="52"/>
        <v>183</v>
      </c>
    </row>
    <row r="183" spans="1:9" ht="12.75">
      <c r="A183" s="1">
        <f t="shared" si="53"/>
        <v>184</v>
      </c>
      <c r="B183" s="1">
        <f t="shared" si="45"/>
        <v>16.400000000000002</v>
      </c>
      <c r="C183" s="1">
        <f t="shared" si="46"/>
        <v>32.800000000000004</v>
      </c>
      <c r="D183" s="1">
        <f t="shared" si="47"/>
        <v>49.199999999999996</v>
      </c>
      <c r="E183" s="1">
        <f t="shared" si="48"/>
        <v>65.60000000000001</v>
      </c>
      <c r="F183" s="1">
        <f t="shared" si="49"/>
        <v>82</v>
      </c>
      <c r="G183" s="1">
        <f t="shared" si="50"/>
        <v>246</v>
      </c>
      <c r="H183" s="1">
        <f t="shared" si="51"/>
        <v>54</v>
      </c>
      <c r="I183" s="1">
        <f t="shared" si="52"/>
        <v>184</v>
      </c>
    </row>
    <row r="184" spans="1:9" ht="12.75">
      <c r="A184" s="1">
        <f t="shared" si="53"/>
        <v>185</v>
      </c>
      <c r="B184" s="1">
        <f t="shared" si="45"/>
        <v>16.5</v>
      </c>
      <c r="C184" s="1">
        <f t="shared" si="46"/>
        <v>33</v>
      </c>
      <c r="D184" s="1">
        <f t="shared" si="47"/>
        <v>49.5</v>
      </c>
      <c r="E184" s="1">
        <f t="shared" si="48"/>
        <v>66</v>
      </c>
      <c r="F184" s="1">
        <f t="shared" si="49"/>
        <v>82.5</v>
      </c>
      <c r="G184" s="1">
        <f t="shared" si="50"/>
        <v>247.5</v>
      </c>
      <c r="H184" s="1">
        <f t="shared" si="51"/>
        <v>52.5</v>
      </c>
      <c r="I184" s="1">
        <f t="shared" si="52"/>
        <v>185</v>
      </c>
    </row>
    <row r="185" spans="1:9" ht="12.75">
      <c r="A185" s="1">
        <f t="shared" si="53"/>
        <v>186</v>
      </c>
      <c r="B185" s="1">
        <f t="shared" si="45"/>
        <v>16.6</v>
      </c>
      <c r="C185" s="1">
        <f t="shared" si="46"/>
        <v>33.2</v>
      </c>
      <c r="D185" s="1">
        <f t="shared" si="47"/>
        <v>49.8</v>
      </c>
      <c r="E185" s="1">
        <f t="shared" si="48"/>
        <v>66.4</v>
      </c>
      <c r="F185" s="1">
        <f t="shared" si="49"/>
        <v>83</v>
      </c>
      <c r="G185" s="1">
        <f t="shared" si="50"/>
        <v>249</v>
      </c>
      <c r="H185" s="1">
        <f t="shared" si="51"/>
        <v>51</v>
      </c>
      <c r="I185" s="1">
        <f t="shared" si="52"/>
        <v>186</v>
      </c>
    </row>
    <row r="186" spans="1:9" ht="12.75">
      <c r="A186" s="1">
        <f t="shared" si="53"/>
        <v>187</v>
      </c>
      <c r="B186" s="1">
        <f t="shared" si="45"/>
        <v>16.7</v>
      </c>
      <c r="C186" s="1">
        <f t="shared" si="46"/>
        <v>33.4</v>
      </c>
      <c r="D186" s="1">
        <f t="shared" si="47"/>
        <v>50.1</v>
      </c>
      <c r="E186" s="1">
        <f t="shared" si="48"/>
        <v>66.8</v>
      </c>
      <c r="F186" s="1">
        <f t="shared" si="49"/>
        <v>83.5</v>
      </c>
      <c r="G186" s="1">
        <f t="shared" si="50"/>
        <v>250.5</v>
      </c>
      <c r="H186" s="1">
        <f t="shared" si="51"/>
        <v>49.5</v>
      </c>
      <c r="I186" s="1">
        <f t="shared" si="52"/>
        <v>187</v>
      </c>
    </row>
    <row r="187" spans="1:9" ht="12.75">
      <c r="A187" s="1">
        <f t="shared" si="53"/>
        <v>188</v>
      </c>
      <c r="B187" s="1">
        <f t="shared" si="45"/>
        <v>16.8</v>
      </c>
      <c r="C187" s="1">
        <f t="shared" si="46"/>
        <v>33.6</v>
      </c>
      <c r="D187" s="1">
        <f t="shared" si="47"/>
        <v>50.4</v>
      </c>
      <c r="E187" s="1">
        <f t="shared" si="48"/>
        <v>67.2</v>
      </c>
      <c r="F187" s="1">
        <f t="shared" si="49"/>
        <v>84</v>
      </c>
      <c r="G187" s="1">
        <f t="shared" si="50"/>
        <v>252</v>
      </c>
      <c r="H187" s="1">
        <f t="shared" si="51"/>
        <v>48</v>
      </c>
      <c r="I187" s="1">
        <f t="shared" si="52"/>
        <v>188</v>
      </c>
    </row>
    <row r="188" spans="1:9" ht="12.75">
      <c r="A188" s="1">
        <f t="shared" si="53"/>
        <v>189</v>
      </c>
      <c r="B188" s="1">
        <f t="shared" si="45"/>
        <v>16.900000000000002</v>
      </c>
      <c r="C188" s="1">
        <f t="shared" si="46"/>
        <v>33.800000000000004</v>
      </c>
      <c r="D188" s="1">
        <f t="shared" si="47"/>
        <v>50.699999999999996</v>
      </c>
      <c r="E188" s="1">
        <f t="shared" si="48"/>
        <v>67.60000000000001</v>
      </c>
      <c r="F188" s="1">
        <f t="shared" si="49"/>
        <v>84.5</v>
      </c>
      <c r="G188" s="1">
        <f t="shared" si="50"/>
        <v>253.5</v>
      </c>
      <c r="H188" s="1">
        <f t="shared" si="51"/>
        <v>46.5</v>
      </c>
      <c r="I188" s="1">
        <f t="shared" si="52"/>
        <v>189</v>
      </c>
    </row>
    <row r="189" spans="1:9" ht="12.75">
      <c r="A189" s="1">
        <f t="shared" si="53"/>
        <v>190</v>
      </c>
      <c r="B189" s="1">
        <f t="shared" si="45"/>
        <v>17</v>
      </c>
      <c r="C189" s="1">
        <f t="shared" si="46"/>
        <v>34</v>
      </c>
      <c r="D189" s="1">
        <f t="shared" si="47"/>
        <v>51</v>
      </c>
      <c r="E189" s="1">
        <f t="shared" si="48"/>
        <v>68</v>
      </c>
      <c r="F189" s="1">
        <f t="shared" si="49"/>
        <v>85</v>
      </c>
      <c r="G189" s="1">
        <f t="shared" si="50"/>
        <v>255</v>
      </c>
      <c r="H189" s="1">
        <f t="shared" si="51"/>
        <v>45</v>
      </c>
      <c r="I189" s="1">
        <f t="shared" si="52"/>
        <v>190</v>
      </c>
    </row>
    <row r="190" spans="1:9" ht="12.75">
      <c r="A190" s="1">
        <f t="shared" si="53"/>
        <v>191</v>
      </c>
      <c r="B190" s="1">
        <f t="shared" si="45"/>
        <v>17.1</v>
      </c>
      <c r="C190" s="1">
        <f t="shared" si="46"/>
        <v>34.2</v>
      </c>
      <c r="D190" s="1">
        <f t="shared" si="47"/>
        <v>51.3</v>
      </c>
      <c r="E190" s="1">
        <f t="shared" si="48"/>
        <v>68.4</v>
      </c>
      <c r="F190" s="1">
        <f t="shared" si="49"/>
        <v>85.5</v>
      </c>
      <c r="G190" s="1">
        <f t="shared" si="50"/>
        <v>256.5</v>
      </c>
      <c r="H190" s="1">
        <f t="shared" si="51"/>
        <v>43.5</v>
      </c>
      <c r="I190" s="1">
        <f t="shared" si="52"/>
        <v>191</v>
      </c>
    </row>
    <row r="191" spans="1:9" ht="12.75">
      <c r="A191" s="1">
        <f t="shared" si="53"/>
        <v>192</v>
      </c>
      <c r="B191" s="1">
        <f t="shared" si="45"/>
        <v>17.200000000000003</v>
      </c>
      <c r="C191" s="1">
        <f t="shared" si="46"/>
        <v>34.400000000000006</v>
      </c>
      <c r="D191" s="1">
        <f t="shared" si="47"/>
        <v>51.599999999999994</v>
      </c>
      <c r="E191" s="1">
        <f t="shared" si="48"/>
        <v>68.80000000000001</v>
      </c>
      <c r="F191" s="1">
        <f t="shared" si="49"/>
        <v>86</v>
      </c>
      <c r="G191" s="1">
        <f t="shared" si="50"/>
        <v>258</v>
      </c>
      <c r="H191" s="1">
        <f t="shared" si="51"/>
        <v>42</v>
      </c>
      <c r="I191" s="1">
        <f t="shared" si="52"/>
        <v>192</v>
      </c>
    </row>
    <row r="192" spans="1:9" ht="12.75">
      <c r="A192" s="1">
        <f t="shared" si="53"/>
        <v>193</v>
      </c>
      <c r="B192" s="1">
        <f t="shared" si="45"/>
        <v>17.3</v>
      </c>
      <c r="C192" s="1">
        <f t="shared" si="46"/>
        <v>34.6</v>
      </c>
      <c r="D192" s="1">
        <f t="shared" si="47"/>
        <v>51.9</v>
      </c>
      <c r="E192" s="1">
        <f t="shared" si="48"/>
        <v>69.2</v>
      </c>
      <c r="F192" s="1">
        <f t="shared" si="49"/>
        <v>86.5</v>
      </c>
      <c r="G192" s="1">
        <f t="shared" si="50"/>
        <v>259.5</v>
      </c>
      <c r="H192" s="1">
        <f t="shared" si="51"/>
        <v>40.5</v>
      </c>
      <c r="I192" s="1">
        <f t="shared" si="52"/>
        <v>193</v>
      </c>
    </row>
    <row r="193" spans="1:9" ht="12.75">
      <c r="A193" s="1">
        <f t="shared" si="53"/>
        <v>194</v>
      </c>
      <c r="B193" s="1">
        <f t="shared" si="45"/>
        <v>17.400000000000002</v>
      </c>
      <c r="C193" s="1">
        <f t="shared" si="46"/>
        <v>34.800000000000004</v>
      </c>
      <c r="D193" s="1">
        <f t="shared" si="47"/>
        <v>52.199999999999996</v>
      </c>
      <c r="E193" s="1">
        <f t="shared" si="48"/>
        <v>69.60000000000001</v>
      </c>
      <c r="F193" s="1">
        <f t="shared" si="49"/>
        <v>87</v>
      </c>
      <c r="G193" s="1">
        <f t="shared" si="50"/>
        <v>261</v>
      </c>
      <c r="H193" s="1">
        <f t="shared" si="51"/>
        <v>39</v>
      </c>
      <c r="I193" s="1">
        <f t="shared" si="52"/>
        <v>194</v>
      </c>
    </row>
    <row r="194" spans="1:9" ht="12.75">
      <c r="A194" s="1">
        <f t="shared" si="53"/>
        <v>195</v>
      </c>
      <c r="B194" s="1">
        <f t="shared" si="45"/>
        <v>17.5</v>
      </c>
      <c r="C194" s="1">
        <f t="shared" si="46"/>
        <v>35</v>
      </c>
      <c r="D194" s="1">
        <f t="shared" si="47"/>
        <v>52.5</v>
      </c>
      <c r="E194" s="1">
        <f t="shared" si="48"/>
        <v>70</v>
      </c>
      <c r="F194" s="1">
        <f t="shared" si="49"/>
        <v>87.5</v>
      </c>
      <c r="G194" s="1">
        <f t="shared" si="50"/>
        <v>262.5</v>
      </c>
      <c r="H194" s="1">
        <f t="shared" si="51"/>
        <v>37.5</v>
      </c>
      <c r="I194" s="1">
        <f t="shared" si="52"/>
        <v>195</v>
      </c>
    </row>
    <row r="195" spans="1:9" ht="12.75">
      <c r="A195" s="1">
        <f t="shared" si="53"/>
        <v>196</v>
      </c>
      <c r="B195" s="1">
        <f t="shared" si="45"/>
        <v>17.6</v>
      </c>
      <c r="C195" s="1">
        <f t="shared" si="46"/>
        <v>35.2</v>
      </c>
      <c r="D195" s="1">
        <f t="shared" si="47"/>
        <v>52.8</v>
      </c>
      <c r="E195" s="1">
        <f t="shared" si="48"/>
        <v>70.4</v>
      </c>
      <c r="F195" s="1">
        <f t="shared" si="49"/>
        <v>88</v>
      </c>
      <c r="G195" s="1">
        <f t="shared" si="50"/>
        <v>264</v>
      </c>
      <c r="H195" s="1">
        <f t="shared" si="51"/>
        <v>36</v>
      </c>
      <c r="I195" s="1">
        <f t="shared" si="52"/>
        <v>196</v>
      </c>
    </row>
    <row r="196" spans="1:9" ht="12.75">
      <c r="A196" s="1">
        <f t="shared" si="53"/>
        <v>197</v>
      </c>
      <c r="B196" s="1">
        <f t="shared" si="45"/>
        <v>17.700000000000003</v>
      </c>
      <c r="C196" s="1">
        <f t="shared" si="46"/>
        <v>35.400000000000006</v>
      </c>
      <c r="D196" s="1">
        <f t="shared" si="47"/>
        <v>53.099999999999994</v>
      </c>
      <c r="E196" s="1">
        <f t="shared" si="48"/>
        <v>70.80000000000001</v>
      </c>
      <c r="F196" s="1">
        <f t="shared" si="49"/>
        <v>88.5</v>
      </c>
      <c r="G196" s="1">
        <f t="shared" si="50"/>
        <v>265.5</v>
      </c>
      <c r="H196" s="1">
        <f t="shared" si="51"/>
        <v>34.5</v>
      </c>
      <c r="I196" s="1">
        <f t="shared" si="52"/>
        <v>197</v>
      </c>
    </row>
    <row r="197" spans="1:9" ht="12.75">
      <c r="A197" s="1">
        <f t="shared" si="53"/>
        <v>198</v>
      </c>
      <c r="B197" s="1">
        <f t="shared" si="45"/>
        <v>17.8</v>
      </c>
      <c r="C197" s="1">
        <f t="shared" si="46"/>
        <v>35.6</v>
      </c>
      <c r="D197" s="1">
        <f t="shared" si="47"/>
        <v>53.4</v>
      </c>
      <c r="E197" s="1">
        <f t="shared" si="48"/>
        <v>71.2</v>
      </c>
      <c r="F197" s="1">
        <f t="shared" si="49"/>
        <v>89</v>
      </c>
      <c r="G197" s="1">
        <f t="shared" si="50"/>
        <v>267</v>
      </c>
      <c r="H197" s="1">
        <f t="shared" si="51"/>
        <v>33</v>
      </c>
      <c r="I197" s="1">
        <f t="shared" si="52"/>
        <v>198</v>
      </c>
    </row>
    <row r="198" spans="1:9" ht="12.75">
      <c r="A198" s="1">
        <f t="shared" si="53"/>
        <v>199</v>
      </c>
      <c r="B198" s="1">
        <f t="shared" si="45"/>
        <v>17.900000000000002</v>
      </c>
      <c r="C198" s="1">
        <f t="shared" si="46"/>
        <v>35.800000000000004</v>
      </c>
      <c r="D198" s="1">
        <f t="shared" si="47"/>
        <v>53.699999999999996</v>
      </c>
      <c r="E198" s="1">
        <f t="shared" si="48"/>
        <v>71.60000000000001</v>
      </c>
      <c r="F198" s="1">
        <f t="shared" si="49"/>
        <v>89.5</v>
      </c>
      <c r="G198" s="1">
        <f t="shared" si="50"/>
        <v>268.5</v>
      </c>
      <c r="H198" s="1">
        <f t="shared" si="51"/>
        <v>31.5</v>
      </c>
      <c r="I198" s="1">
        <f t="shared" si="52"/>
        <v>199</v>
      </c>
    </row>
    <row r="199" spans="1:9" ht="12.75">
      <c r="A199" s="1">
        <f t="shared" si="53"/>
        <v>200</v>
      </c>
      <c r="B199" s="1">
        <f t="shared" si="45"/>
        <v>18</v>
      </c>
      <c r="C199" s="1">
        <f t="shared" si="46"/>
        <v>36</v>
      </c>
      <c r="D199" s="1">
        <f t="shared" si="47"/>
        <v>54</v>
      </c>
      <c r="E199" s="1">
        <f t="shared" si="48"/>
        <v>72</v>
      </c>
      <c r="F199" s="1">
        <f t="shared" si="49"/>
        <v>90</v>
      </c>
      <c r="G199" s="1">
        <f t="shared" si="50"/>
        <v>270</v>
      </c>
      <c r="H199" s="1">
        <f t="shared" si="51"/>
        <v>30</v>
      </c>
      <c r="I199" s="1">
        <f t="shared" si="52"/>
        <v>200</v>
      </c>
    </row>
    <row r="200" spans="1:9" ht="12.75">
      <c r="A200" s="1">
        <f t="shared" si="53"/>
        <v>201</v>
      </c>
      <c r="B200" s="1">
        <f t="shared" si="45"/>
        <v>18.1</v>
      </c>
      <c r="C200" s="1">
        <f t="shared" si="46"/>
        <v>36.2</v>
      </c>
      <c r="D200" s="1">
        <f t="shared" si="47"/>
        <v>54.3</v>
      </c>
      <c r="E200" s="1">
        <f t="shared" si="48"/>
        <v>72.4</v>
      </c>
      <c r="F200" s="1">
        <f t="shared" si="49"/>
        <v>90.5</v>
      </c>
      <c r="G200" s="1">
        <f t="shared" si="50"/>
        <v>271.5</v>
      </c>
      <c r="H200" s="1">
        <f t="shared" si="51"/>
        <v>28.5</v>
      </c>
      <c r="I200" s="1">
        <f t="shared" si="52"/>
        <v>201</v>
      </c>
    </row>
    <row r="201" spans="1:9" ht="12.75">
      <c r="A201" s="1">
        <f t="shared" si="53"/>
        <v>202</v>
      </c>
      <c r="B201" s="1">
        <f t="shared" si="45"/>
        <v>18.200000000000003</v>
      </c>
      <c r="C201" s="1">
        <f t="shared" si="46"/>
        <v>36.400000000000006</v>
      </c>
      <c r="D201" s="1">
        <f t="shared" si="47"/>
        <v>54.599999999999994</v>
      </c>
      <c r="E201" s="1">
        <f t="shared" si="48"/>
        <v>72.80000000000001</v>
      </c>
      <c r="F201" s="1">
        <f t="shared" si="49"/>
        <v>91</v>
      </c>
      <c r="G201" s="1">
        <f t="shared" si="50"/>
        <v>273</v>
      </c>
      <c r="H201" s="1">
        <f t="shared" si="51"/>
        <v>27</v>
      </c>
      <c r="I201" s="1">
        <f t="shared" si="52"/>
        <v>202</v>
      </c>
    </row>
    <row r="202" spans="1:9" ht="12.75">
      <c r="A202" s="1">
        <f t="shared" si="53"/>
        <v>203</v>
      </c>
      <c r="B202" s="1">
        <f t="shared" si="45"/>
        <v>18.3</v>
      </c>
      <c r="C202" s="1">
        <f t="shared" si="46"/>
        <v>36.6</v>
      </c>
      <c r="D202" s="1">
        <f t="shared" si="47"/>
        <v>54.9</v>
      </c>
      <c r="E202" s="1">
        <f t="shared" si="48"/>
        <v>73.2</v>
      </c>
      <c r="F202" s="1">
        <f t="shared" si="49"/>
        <v>91.5</v>
      </c>
      <c r="G202" s="1">
        <f t="shared" si="50"/>
        <v>274.5</v>
      </c>
      <c r="H202" s="1">
        <f t="shared" si="51"/>
        <v>25.5</v>
      </c>
      <c r="I202" s="1">
        <f t="shared" si="52"/>
        <v>203</v>
      </c>
    </row>
    <row r="203" spans="1:9" ht="12.75">
      <c r="A203" s="1">
        <f t="shared" si="53"/>
        <v>204</v>
      </c>
      <c r="B203" s="1">
        <f t="shared" si="45"/>
        <v>18.400000000000002</v>
      </c>
      <c r="C203" s="1">
        <f t="shared" si="46"/>
        <v>36.800000000000004</v>
      </c>
      <c r="D203" s="1">
        <f t="shared" si="47"/>
        <v>55.199999999999996</v>
      </c>
      <c r="E203" s="1">
        <f t="shared" si="48"/>
        <v>73.60000000000001</v>
      </c>
      <c r="F203" s="1">
        <f t="shared" si="49"/>
        <v>92</v>
      </c>
      <c r="G203" s="1">
        <f t="shared" si="50"/>
        <v>276</v>
      </c>
      <c r="H203" s="1">
        <f t="shared" si="51"/>
        <v>24</v>
      </c>
      <c r="I203" s="1">
        <f t="shared" si="52"/>
        <v>204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7.421875" style="1" customWidth="1"/>
    <col min="2" max="16384" width="9.140625" style="1" customWidth="1"/>
  </cols>
  <sheetData>
    <row r="1" spans="1:2" s="3" customFormat="1" ht="15.75">
      <c r="A1" s="3" t="s">
        <v>39</v>
      </c>
      <c r="B1" s="3" t="s">
        <v>33</v>
      </c>
    </row>
    <row r="2" s="3" customFormat="1" ht="15.75">
      <c r="B2" s="3" t="s">
        <v>38</v>
      </c>
    </row>
    <row r="3" s="3" customFormat="1" ht="15.75"/>
    <row r="4" ht="12.75">
      <c r="A4" s="1" t="s">
        <v>7</v>
      </c>
    </row>
    <row r="5" ht="12.75">
      <c r="A5" s="1" t="s">
        <v>8</v>
      </c>
    </row>
    <row r="6" spans="1:8" ht="12.75">
      <c r="A6" s="1" t="s">
        <v>9</v>
      </c>
      <c r="E6" s="1" t="s">
        <v>31</v>
      </c>
      <c r="G6" s="1" t="s">
        <v>32</v>
      </c>
      <c r="H6" s="1">
        <v>300</v>
      </c>
    </row>
    <row r="8" spans="1:6" ht="12.75">
      <c r="A8" s="1" t="s">
        <v>13</v>
      </c>
      <c r="B8" s="1">
        <f>-20*B9</f>
        <v>-2</v>
      </c>
      <c r="C8" s="1">
        <f>-20*C9</f>
        <v>-4</v>
      </c>
      <c r="D8" s="1">
        <f>-20*D9</f>
        <v>-6</v>
      </c>
      <c r="E8" s="1">
        <f>-20*E9</f>
        <v>-8</v>
      </c>
      <c r="F8" s="1">
        <f>-20*F9</f>
        <v>-10</v>
      </c>
    </row>
    <row r="9" spans="1:6" ht="12.75">
      <c r="A9" s="1" t="s">
        <v>14</v>
      </c>
      <c r="B9" s="1">
        <v>0.1</v>
      </c>
      <c r="C9" s="1">
        <v>0.2</v>
      </c>
      <c r="D9" s="1">
        <v>0.3</v>
      </c>
      <c r="E9" s="1">
        <v>0.4</v>
      </c>
      <c r="F9" s="1">
        <v>0.5</v>
      </c>
    </row>
    <row r="11" spans="1:7" ht="12.75">
      <c r="A11" s="1" t="s">
        <v>11</v>
      </c>
      <c r="G11" s="2" t="s">
        <v>35</v>
      </c>
    </row>
    <row r="12" spans="2:7" ht="12.75">
      <c r="B12" s="1">
        <v>88</v>
      </c>
      <c r="C12" s="1">
        <v>85</v>
      </c>
      <c r="D12" s="1">
        <v>75</v>
      </c>
      <c r="E12" s="1">
        <v>65</v>
      </c>
      <c r="F12" s="1">
        <v>60</v>
      </c>
      <c r="G12" s="2">
        <f>SUM(B12:F12)</f>
        <v>373</v>
      </c>
    </row>
    <row r="13" spans="1:8" ht="12.75">
      <c r="A13" s="1" t="s">
        <v>15</v>
      </c>
      <c r="B13" s="1">
        <f>$G$13/5</f>
        <v>41</v>
      </c>
      <c r="C13" s="1">
        <f>$G$13/5</f>
        <v>41</v>
      </c>
      <c r="D13" s="1">
        <f>$G$13/5</f>
        <v>41</v>
      </c>
      <c r="E13" s="1">
        <f>$G$13/5</f>
        <v>41</v>
      </c>
      <c r="F13" s="1">
        <f>$G$13/5</f>
        <v>41</v>
      </c>
      <c r="G13" s="2">
        <v>205</v>
      </c>
      <c r="H13" s="1">
        <f>SUM(B13:F13)</f>
        <v>205</v>
      </c>
    </row>
    <row r="14" spans="1:7" ht="12.75">
      <c r="A14" s="1" t="s">
        <v>19</v>
      </c>
      <c r="B14" s="1">
        <f>B12-B13</f>
        <v>47</v>
      </c>
      <c r="C14" s="1">
        <f>C12-C13</f>
        <v>44</v>
      </c>
      <c r="D14" s="1">
        <f>D12-D13</f>
        <v>34</v>
      </c>
      <c r="E14" s="1">
        <f>E12-E13</f>
        <v>24</v>
      </c>
      <c r="F14" s="1">
        <f>F12-F13</f>
        <v>19</v>
      </c>
      <c r="G14" s="2">
        <f>SUM(B14:F14)</f>
        <v>168</v>
      </c>
    </row>
    <row r="15" spans="1:7" ht="12.75">
      <c r="A15" s="1" t="s">
        <v>20</v>
      </c>
      <c r="B15" s="1">
        <f>5*(B14)^2+20*B14</f>
        <v>11985</v>
      </c>
      <c r="C15" s="1">
        <f>(5/2)*(C14)^2+20*C14</f>
        <v>5720</v>
      </c>
      <c r="D15" s="1">
        <f>(10/6)*(D14)^2+20*D14</f>
        <v>2606.666666666667</v>
      </c>
      <c r="E15" s="1">
        <f>(10/8)*(E14)^2+20*E14</f>
        <v>1200</v>
      </c>
      <c r="F15" s="1">
        <f>(F14)^2+20*F14</f>
        <v>741</v>
      </c>
      <c r="G15" s="2">
        <f>SUM(B15:F15)</f>
        <v>22252.666666666668</v>
      </c>
    </row>
    <row r="17" ht="12.75">
      <c r="B17" s="1" t="s">
        <v>16</v>
      </c>
    </row>
    <row r="18" spans="1:9" ht="12.75">
      <c r="A18" s="1" t="s">
        <v>5</v>
      </c>
      <c r="B18" s="1" t="s">
        <v>0</v>
      </c>
      <c r="C18" s="1" t="s">
        <v>1</v>
      </c>
      <c r="D18" s="1" t="s">
        <v>2</v>
      </c>
      <c r="E18" s="1" t="s">
        <v>3</v>
      </c>
      <c r="F18" s="1" t="s">
        <v>10</v>
      </c>
      <c r="G18" s="1" t="s">
        <v>4</v>
      </c>
      <c r="H18" s="1" t="s">
        <v>6</v>
      </c>
      <c r="I18" s="1" t="s">
        <v>5</v>
      </c>
    </row>
    <row r="19" spans="1:9" ht="12.75">
      <c r="A19" s="1">
        <v>20</v>
      </c>
      <c r="B19" s="1">
        <f aca="true" t="shared" si="0" ref="B19:B50">$B$8+B$9*$A19</f>
        <v>0</v>
      </c>
      <c r="C19" s="1">
        <f aca="true" t="shared" si="1" ref="C19:C50">$C$8+C$9*$A19</f>
        <v>0</v>
      </c>
      <c r="D19" s="1">
        <f aca="true" t="shared" si="2" ref="D19:D50">$D$8+D$9*$A19</f>
        <v>0</v>
      </c>
      <c r="E19" s="1">
        <f aca="true" t="shared" si="3" ref="E19:E50">$E$8+E$9*$A19</f>
        <v>0</v>
      </c>
      <c r="F19" s="1">
        <f aca="true" t="shared" si="4" ref="F19:F50">$F$8+F$9*$A19</f>
        <v>0</v>
      </c>
      <c r="G19" s="1">
        <f aca="true" t="shared" si="5" ref="G19:G50">SUM(B19:F19)</f>
        <v>0</v>
      </c>
      <c r="H19" s="1">
        <f aca="true" t="shared" si="6" ref="H19:H50">$H$6-G19</f>
        <v>300</v>
      </c>
      <c r="I19" s="1">
        <f aca="true" t="shared" si="7" ref="I19:I50">A19</f>
        <v>20</v>
      </c>
    </row>
    <row r="20" spans="1:9" ht="12.75">
      <c r="A20" s="1">
        <f aca="true" t="shared" si="8" ref="A20:A51">A19+1</f>
        <v>21</v>
      </c>
      <c r="B20" s="1">
        <f t="shared" si="0"/>
        <v>0.10000000000000009</v>
      </c>
      <c r="C20" s="1">
        <f t="shared" si="1"/>
        <v>0.20000000000000018</v>
      </c>
      <c r="D20" s="1">
        <f t="shared" si="2"/>
        <v>0.2999999999999998</v>
      </c>
      <c r="E20" s="1">
        <f t="shared" si="3"/>
        <v>0.40000000000000036</v>
      </c>
      <c r="F20" s="1">
        <f t="shared" si="4"/>
        <v>0.5</v>
      </c>
      <c r="G20" s="1">
        <f t="shared" si="5"/>
        <v>1.5000000000000004</v>
      </c>
      <c r="H20" s="1">
        <f t="shared" si="6"/>
        <v>298.5</v>
      </c>
      <c r="I20" s="1">
        <f t="shared" si="7"/>
        <v>21</v>
      </c>
    </row>
    <row r="21" spans="1:9" ht="12.75">
      <c r="A21" s="1">
        <f t="shared" si="8"/>
        <v>22</v>
      </c>
      <c r="B21" s="1">
        <f t="shared" si="0"/>
        <v>0.20000000000000018</v>
      </c>
      <c r="C21" s="1">
        <f t="shared" si="1"/>
        <v>0.40000000000000036</v>
      </c>
      <c r="D21" s="1">
        <f t="shared" si="2"/>
        <v>0.5999999999999996</v>
      </c>
      <c r="E21" s="1">
        <f t="shared" si="3"/>
        <v>0.8000000000000007</v>
      </c>
      <c r="F21" s="1">
        <f t="shared" si="4"/>
        <v>1</v>
      </c>
      <c r="G21" s="1">
        <f t="shared" si="5"/>
        <v>3.000000000000001</v>
      </c>
      <c r="H21" s="1">
        <f t="shared" si="6"/>
        <v>297</v>
      </c>
      <c r="I21" s="1">
        <f t="shared" si="7"/>
        <v>22</v>
      </c>
    </row>
    <row r="22" spans="1:9" ht="12.75">
      <c r="A22" s="1">
        <f t="shared" si="8"/>
        <v>23</v>
      </c>
      <c r="B22" s="1">
        <f t="shared" si="0"/>
        <v>0.30000000000000027</v>
      </c>
      <c r="C22" s="1">
        <f t="shared" si="1"/>
        <v>0.6000000000000005</v>
      </c>
      <c r="D22" s="1">
        <f t="shared" si="2"/>
        <v>0.8999999999999995</v>
      </c>
      <c r="E22" s="1">
        <f t="shared" si="3"/>
        <v>1.200000000000001</v>
      </c>
      <c r="F22" s="1">
        <f t="shared" si="4"/>
        <v>1.5</v>
      </c>
      <c r="G22" s="1">
        <f t="shared" si="5"/>
        <v>4.500000000000002</v>
      </c>
      <c r="H22" s="1">
        <f t="shared" si="6"/>
        <v>295.5</v>
      </c>
      <c r="I22" s="1">
        <f t="shared" si="7"/>
        <v>23</v>
      </c>
    </row>
    <row r="23" spans="1:9" ht="12.75">
      <c r="A23" s="1">
        <f t="shared" si="8"/>
        <v>24</v>
      </c>
      <c r="B23" s="1">
        <f t="shared" si="0"/>
        <v>0.40000000000000036</v>
      </c>
      <c r="C23" s="1">
        <f t="shared" si="1"/>
        <v>0.8000000000000007</v>
      </c>
      <c r="D23" s="1">
        <f t="shared" si="2"/>
        <v>1.1999999999999993</v>
      </c>
      <c r="E23" s="1">
        <f t="shared" si="3"/>
        <v>1.6000000000000014</v>
      </c>
      <c r="F23" s="1">
        <f t="shared" si="4"/>
        <v>2</v>
      </c>
      <c r="G23" s="1">
        <f t="shared" si="5"/>
        <v>6.000000000000002</v>
      </c>
      <c r="H23" s="1">
        <f t="shared" si="6"/>
        <v>294</v>
      </c>
      <c r="I23" s="1">
        <f t="shared" si="7"/>
        <v>24</v>
      </c>
    </row>
    <row r="24" spans="1:9" ht="12.75">
      <c r="A24" s="1">
        <f t="shared" si="8"/>
        <v>25</v>
      </c>
      <c r="B24" s="1">
        <f t="shared" si="0"/>
        <v>0.5</v>
      </c>
      <c r="C24" s="1">
        <f t="shared" si="1"/>
        <v>1</v>
      </c>
      <c r="D24" s="1">
        <f t="shared" si="2"/>
        <v>1.5</v>
      </c>
      <c r="E24" s="1">
        <f t="shared" si="3"/>
        <v>2</v>
      </c>
      <c r="F24" s="1">
        <f t="shared" si="4"/>
        <v>2.5</v>
      </c>
      <c r="G24" s="1">
        <f t="shared" si="5"/>
        <v>7.5</v>
      </c>
      <c r="H24" s="1">
        <f t="shared" si="6"/>
        <v>292.5</v>
      </c>
      <c r="I24" s="1">
        <f t="shared" si="7"/>
        <v>25</v>
      </c>
    </row>
    <row r="25" spans="1:9" ht="12.75">
      <c r="A25" s="1">
        <f t="shared" si="8"/>
        <v>26</v>
      </c>
      <c r="B25" s="1">
        <f t="shared" si="0"/>
        <v>0.6000000000000001</v>
      </c>
      <c r="C25" s="1">
        <f t="shared" si="1"/>
        <v>1.2000000000000002</v>
      </c>
      <c r="D25" s="1">
        <f t="shared" si="2"/>
        <v>1.7999999999999998</v>
      </c>
      <c r="E25" s="1">
        <f t="shared" si="3"/>
        <v>2.4000000000000004</v>
      </c>
      <c r="F25" s="1">
        <f t="shared" si="4"/>
        <v>3</v>
      </c>
      <c r="G25" s="1">
        <f t="shared" si="5"/>
        <v>9</v>
      </c>
      <c r="H25" s="1">
        <f t="shared" si="6"/>
        <v>291</v>
      </c>
      <c r="I25" s="1">
        <f t="shared" si="7"/>
        <v>26</v>
      </c>
    </row>
    <row r="26" spans="1:9" ht="12.75">
      <c r="A26" s="1">
        <f t="shared" si="8"/>
        <v>27</v>
      </c>
      <c r="B26" s="1">
        <f t="shared" si="0"/>
        <v>0.7000000000000002</v>
      </c>
      <c r="C26" s="1">
        <f t="shared" si="1"/>
        <v>1.4000000000000004</v>
      </c>
      <c r="D26" s="1">
        <f t="shared" si="2"/>
        <v>2.0999999999999996</v>
      </c>
      <c r="E26" s="1">
        <f t="shared" si="3"/>
        <v>2.8000000000000007</v>
      </c>
      <c r="F26" s="1">
        <f t="shared" si="4"/>
        <v>3.5</v>
      </c>
      <c r="G26" s="1">
        <f t="shared" si="5"/>
        <v>10.5</v>
      </c>
      <c r="H26" s="1">
        <f t="shared" si="6"/>
        <v>289.5</v>
      </c>
      <c r="I26" s="1">
        <f t="shared" si="7"/>
        <v>27</v>
      </c>
    </row>
    <row r="27" spans="1:9" ht="12.75">
      <c r="A27" s="1">
        <f t="shared" si="8"/>
        <v>28</v>
      </c>
      <c r="B27" s="1">
        <f t="shared" si="0"/>
        <v>0.8000000000000003</v>
      </c>
      <c r="C27" s="1">
        <f t="shared" si="1"/>
        <v>1.6000000000000005</v>
      </c>
      <c r="D27" s="1">
        <f t="shared" si="2"/>
        <v>2.4000000000000004</v>
      </c>
      <c r="E27" s="1">
        <f t="shared" si="3"/>
        <v>3.200000000000001</v>
      </c>
      <c r="F27" s="1">
        <f t="shared" si="4"/>
        <v>4</v>
      </c>
      <c r="G27" s="1">
        <f t="shared" si="5"/>
        <v>12.000000000000002</v>
      </c>
      <c r="H27" s="1">
        <f t="shared" si="6"/>
        <v>288</v>
      </c>
      <c r="I27" s="1">
        <f t="shared" si="7"/>
        <v>28</v>
      </c>
    </row>
    <row r="28" spans="1:9" ht="12.75">
      <c r="A28" s="1">
        <f t="shared" si="8"/>
        <v>29</v>
      </c>
      <c r="B28" s="1">
        <f t="shared" si="0"/>
        <v>0.9000000000000004</v>
      </c>
      <c r="C28" s="1">
        <f t="shared" si="1"/>
        <v>1.8000000000000007</v>
      </c>
      <c r="D28" s="1">
        <f t="shared" si="2"/>
        <v>2.6999999999999993</v>
      </c>
      <c r="E28" s="1">
        <f t="shared" si="3"/>
        <v>3.6000000000000014</v>
      </c>
      <c r="F28" s="1">
        <f t="shared" si="4"/>
        <v>4.5</v>
      </c>
      <c r="G28" s="1">
        <f t="shared" si="5"/>
        <v>13.500000000000002</v>
      </c>
      <c r="H28" s="1">
        <f t="shared" si="6"/>
        <v>286.5</v>
      </c>
      <c r="I28" s="1">
        <f t="shared" si="7"/>
        <v>29</v>
      </c>
    </row>
    <row r="29" spans="1:9" ht="12.75">
      <c r="A29" s="1">
        <f t="shared" si="8"/>
        <v>30</v>
      </c>
      <c r="B29" s="1">
        <f t="shared" si="0"/>
        <v>1</v>
      </c>
      <c r="C29" s="1">
        <f t="shared" si="1"/>
        <v>2</v>
      </c>
      <c r="D29" s="1">
        <f t="shared" si="2"/>
        <v>3</v>
      </c>
      <c r="E29" s="1">
        <f t="shared" si="3"/>
        <v>4</v>
      </c>
      <c r="F29" s="1">
        <f t="shared" si="4"/>
        <v>5</v>
      </c>
      <c r="G29" s="1">
        <f t="shared" si="5"/>
        <v>15</v>
      </c>
      <c r="H29" s="1">
        <f t="shared" si="6"/>
        <v>285</v>
      </c>
      <c r="I29" s="1">
        <f t="shared" si="7"/>
        <v>30</v>
      </c>
    </row>
    <row r="30" spans="1:9" ht="12.75">
      <c r="A30" s="1">
        <f t="shared" si="8"/>
        <v>31</v>
      </c>
      <c r="B30" s="1">
        <f t="shared" si="0"/>
        <v>1.1</v>
      </c>
      <c r="C30" s="1">
        <f t="shared" si="1"/>
        <v>2.2</v>
      </c>
      <c r="D30" s="1">
        <f t="shared" si="2"/>
        <v>3.299999999999999</v>
      </c>
      <c r="E30" s="1">
        <f t="shared" si="3"/>
        <v>4.4</v>
      </c>
      <c r="F30" s="1">
        <f t="shared" si="4"/>
        <v>5.5</v>
      </c>
      <c r="G30" s="1">
        <f t="shared" si="5"/>
        <v>16.5</v>
      </c>
      <c r="H30" s="1">
        <f t="shared" si="6"/>
        <v>283.5</v>
      </c>
      <c r="I30" s="1">
        <f t="shared" si="7"/>
        <v>31</v>
      </c>
    </row>
    <row r="31" spans="1:9" ht="12.75">
      <c r="A31" s="1">
        <f t="shared" si="8"/>
        <v>32</v>
      </c>
      <c r="B31" s="1">
        <f t="shared" si="0"/>
        <v>1.2000000000000002</v>
      </c>
      <c r="C31" s="1">
        <f t="shared" si="1"/>
        <v>2.4000000000000004</v>
      </c>
      <c r="D31" s="1">
        <f t="shared" si="2"/>
        <v>3.5999999999999996</v>
      </c>
      <c r="E31" s="1">
        <f t="shared" si="3"/>
        <v>4.800000000000001</v>
      </c>
      <c r="F31" s="1">
        <f t="shared" si="4"/>
        <v>6</v>
      </c>
      <c r="G31" s="1">
        <f t="shared" si="5"/>
        <v>18</v>
      </c>
      <c r="H31" s="1">
        <f t="shared" si="6"/>
        <v>282</v>
      </c>
      <c r="I31" s="1">
        <f t="shared" si="7"/>
        <v>32</v>
      </c>
    </row>
    <row r="32" spans="1:9" ht="12.75">
      <c r="A32" s="1">
        <f t="shared" si="8"/>
        <v>33</v>
      </c>
      <c r="B32" s="1">
        <f t="shared" si="0"/>
        <v>1.3000000000000003</v>
      </c>
      <c r="C32" s="1">
        <f t="shared" si="1"/>
        <v>2.6000000000000005</v>
      </c>
      <c r="D32" s="1">
        <f t="shared" si="2"/>
        <v>3.9000000000000004</v>
      </c>
      <c r="E32" s="1">
        <f t="shared" si="3"/>
        <v>5.200000000000001</v>
      </c>
      <c r="F32" s="1">
        <f t="shared" si="4"/>
        <v>6.5</v>
      </c>
      <c r="G32" s="1">
        <f t="shared" si="5"/>
        <v>19.5</v>
      </c>
      <c r="H32" s="1">
        <f t="shared" si="6"/>
        <v>280.5</v>
      </c>
      <c r="I32" s="1">
        <f t="shared" si="7"/>
        <v>33</v>
      </c>
    </row>
    <row r="33" spans="1:9" ht="12.75">
      <c r="A33" s="1">
        <f t="shared" si="8"/>
        <v>34</v>
      </c>
      <c r="B33" s="1">
        <f t="shared" si="0"/>
        <v>1.4000000000000004</v>
      </c>
      <c r="C33" s="1">
        <f t="shared" si="1"/>
        <v>2.8000000000000007</v>
      </c>
      <c r="D33" s="1">
        <f t="shared" si="2"/>
        <v>4.199999999999999</v>
      </c>
      <c r="E33" s="1">
        <f t="shared" si="3"/>
        <v>5.600000000000001</v>
      </c>
      <c r="F33" s="1">
        <f t="shared" si="4"/>
        <v>7</v>
      </c>
      <c r="G33" s="1">
        <f t="shared" si="5"/>
        <v>21</v>
      </c>
      <c r="H33" s="1">
        <f t="shared" si="6"/>
        <v>279</v>
      </c>
      <c r="I33" s="1">
        <f t="shared" si="7"/>
        <v>34</v>
      </c>
    </row>
    <row r="34" spans="1:9" ht="12.75">
      <c r="A34" s="1">
        <f t="shared" si="8"/>
        <v>35</v>
      </c>
      <c r="B34" s="1">
        <f t="shared" si="0"/>
        <v>1.5</v>
      </c>
      <c r="C34" s="1">
        <f t="shared" si="1"/>
        <v>3</v>
      </c>
      <c r="D34" s="1">
        <f t="shared" si="2"/>
        <v>4.5</v>
      </c>
      <c r="E34" s="1">
        <f t="shared" si="3"/>
        <v>6</v>
      </c>
      <c r="F34" s="1">
        <f t="shared" si="4"/>
        <v>7.5</v>
      </c>
      <c r="G34" s="1">
        <f t="shared" si="5"/>
        <v>22.5</v>
      </c>
      <c r="H34" s="1">
        <f t="shared" si="6"/>
        <v>277.5</v>
      </c>
      <c r="I34" s="1">
        <f t="shared" si="7"/>
        <v>35</v>
      </c>
    </row>
    <row r="35" spans="1:9" ht="12.75">
      <c r="A35" s="1">
        <f t="shared" si="8"/>
        <v>36</v>
      </c>
      <c r="B35" s="1">
        <f t="shared" si="0"/>
        <v>1.6</v>
      </c>
      <c r="C35" s="1">
        <f t="shared" si="1"/>
        <v>3.2</v>
      </c>
      <c r="D35" s="1">
        <f t="shared" si="2"/>
        <v>4.799999999999999</v>
      </c>
      <c r="E35" s="1">
        <f t="shared" si="3"/>
        <v>6.4</v>
      </c>
      <c r="F35" s="1">
        <f t="shared" si="4"/>
        <v>8</v>
      </c>
      <c r="G35" s="1">
        <f t="shared" si="5"/>
        <v>24</v>
      </c>
      <c r="H35" s="1">
        <f t="shared" si="6"/>
        <v>276</v>
      </c>
      <c r="I35" s="1">
        <f t="shared" si="7"/>
        <v>36</v>
      </c>
    </row>
    <row r="36" spans="1:9" ht="12.75">
      <c r="A36" s="1">
        <f t="shared" si="8"/>
        <v>37</v>
      </c>
      <c r="B36" s="1">
        <f t="shared" si="0"/>
        <v>1.7000000000000002</v>
      </c>
      <c r="C36" s="1">
        <f t="shared" si="1"/>
        <v>3.4000000000000004</v>
      </c>
      <c r="D36" s="1">
        <f t="shared" si="2"/>
        <v>5.1</v>
      </c>
      <c r="E36" s="1">
        <f t="shared" si="3"/>
        <v>6.800000000000001</v>
      </c>
      <c r="F36" s="1">
        <f t="shared" si="4"/>
        <v>8.5</v>
      </c>
      <c r="G36" s="1">
        <f t="shared" si="5"/>
        <v>25.5</v>
      </c>
      <c r="H36" s="1">
        <f t="shared" si="6"/>
        <v>274.5</v>
      </c>
      <c r="I36" s="1">
        <f t="shared" si="7"/>
        <v>37</v>
      </c>
    </row>
    <row r="37" spans="1:9" ht="12.75">
      <c r="A37" s="1">
        <f t="shared" si="8"/>
        <v>38</v>
      </c>
      <c r="B37" s="1">
        <f t="shared" si="0"/>
        <v>1.8000000000000003</v>
      </c>
      <c r="C37" s="1">
        <f t="shared" si="1"/>
        <v>3.6000000000000005</v>
      </c>
      <c r="D37" s="1">
        <f t="shared" si="2"/>
        <v>5.4</v>
      </c>
      <c r="E37" s="1">
        <f t="shared" si="3"/>
        <v>7.200000000000001</v>
      </c>
      <c r="F37" s="1">
        <f t="shared" si="4"/>
        <v>9</v>
      </c>
      <c r="G37" s="1">
        <f t="shared" si="5"/>
        <v>27</v>
      </c>
      <c r="H37" s="1">
        <f t="shared" si="6"/>
        <v>273</v>
      </c>
      <c r="I37" s="1">
        <f t="shared" si="7"/>
        <v>38</v>
      </c>
    </row>
    <row r="38" spans="1:9" ht="12.75">
      <c r="A38" s="1">
        <f t="shared" si="8"/>
        <v>39</v>
      </c>
      <c r="B38" s="1">
        <f t="shared" si="0"/>
        <v>1.9000000000000004</v>
      </c>
      <c r="C38" s="1">
        <f t="shared" si="1"/>
        <v>3.8000000000000007</v>
      </c>
      <c r="D38" s="1">
        <f t="shared" si="2"/>
        <v>5.699999999999999</v>
      </c>
      <c r="E38" s="1">
        <f t="shared" si="3"/>
        <v>7.600000000000001</v>
      </c>
      <c r="F38" s="1">
        <f t="shared" si="4"/>
        <v>9.5</v>
      </c>
      <c r="G38" s="1">
        <f t="shared" si="5"/>
        <v>28.5</v>
      </c>
      <c r="H38" s="1">
        <f t="shared" si="6"/>
        <v>271.5</v>
      </c>
      <c r="I38" s="1">
        <f t="shared" si="7"/>
        <v>39</v>
      </c>
    </row>
    <row r="39" spans="1:9" ht="12.75">
      <c r="A39" s="1">
        <f t="shared" si="8"/>
        <v>40</v>
      </c>
      <c r="B39" s="1">
        <f t="shared" si="0"/>
        <v>2</v>
      </c>
      <c r="C39" s="1">
        <f t="shared" si="1"/>
        <v>4</v>
      </c>
      <c r="D39" s="1">
        <f t="shared" si="2"/>
        <v>6</v>
      </c>
      <c r="E39" s="1">
        <f t="shared" si="3"/>
        <v>8</v>
      </c>
      <c r="F39" s="1">
        <f t="shared" si="4"/>
        <v>10</v>
      </c>
      <c r="G39" s="1">
        <f t="shared" si="5"/>
        <v>30</v>
      </c>
      <c r="H39" s="1">
        <f t="shared" si="6"/>
        <v>270</v>
      </c>
      <c r="I39" s="1">
        <f t="shared" si="7"/>
        <v>40</v>
      </c>
    </row>
    <row r="40" spans="1:9" ht="12.75">
      <c r="A40" s="1">
        <f t="shared" si="8"/>
        <v>41</v>
      </c>
      <c r="B40" s="1">
        <f t="shared" si="0"/>
        <v>2.1000000000000005</v>
      </c>
      <c r="C40" s="1">
        <f t="shared" si="1"/>
        <v>4.200000000000001</v>
      </c>
      <c r="D40" s="1">
        <f t="shared" si="2"/>
        <v>6.299999999999999</v>
      </c>
      <c r="E40" s="1">
        <f t="shared" si="3"/>
        <v>8.400000000000002</v>
      </c>
      <c r="F40" s="1">
        <f t="shared" si="4"/>
        <v>10.5</v>
      </c>
      <c r="G40" s="1">
        <f t="shared" si="5"/>
        <v>31.500000000000004</v>
      </c>
      <c r="H40" s="1">
        <f t="shared" si="6"/>
        <v>268.5</v>
      </c>
      <c r="I40" s="1">
        <f t="shared" si="7"/>
        <v>41</v>
      </c>
    </row>
    <row r="41" spans="1:9" ht="12.75">
      <c r="A41" s="1">
        <f t="shared" si="8"/>
        <v>42</v>
      </c>
      <c r="B41" s="1">
        <f t="shared" si="0"/>
        <v>2.2</v>
      </c>
      <c r="C41" s="1">
        <f t="shared" si="1"/>
        <v>4.4</v>
      </c>
      <c r="D41" s="1">
        <f t="shared" si="2"/>
        <v>6.6</v>
      </c>
      <c r="E41" s="1">
        <f t="shared" si="3"/>
        <v>8.8</v>
      </c>
      <c r="F41" s="1">
        <f t="shared" si="4"/>
        <v>11</v>
      </c>
      <c r="G41" s="1">
        <f t="shared" si="5"/>
        <v>33</v>
      </c>
      <c r="H41" s="1">
        <f t="shared" si="6"/>
        <v>267</v>
      </c>
      <c r="I41" s="1">
        <f t="shared" si="7"/>
        <v>42</v>
      </c>
    </row>
    <row r="42" spans="1:9" ht="12.75">
      <c r="A42" s="1">
        <f t="shared" si="8"/>
        <v>43</v>
      </c>
      <c r="B42" s="1">
        <f t="shared" si="0"/>
        <v>2.3</v>
      </c>
      <c r="C42" s="1">
        <f t="shared" si="1"/>
        <v>4.6</v>
      </c>
      <c r="D42" s="1">
        <f t="shared" si="2"/>
        <v>6.9</v>
      </c>
      <c r="E42" s="1">
        <f t="shared" si="3"/>
        <v>9.2</v>
      </c>
      <c r="F42" s="1">
        <f t="shared" si="4"/>
        <v>11.5</v>
      </c>
      <c r="G42" s="1">
        <f t="shared" si="5"/>
        <v>34.5</v>
      </c>
      <c r="H42" s="1">
        <f t="shared" si="6"/>
        <v>265.5</v>
      </c>
      <c r="I42" s="1">
        <f t="shared" si="7"/>
        <v>43</v>
      </c>
    </row>
    <row r="43" spans="1:9" ht="12.75">
      <c r="A43" s="1">
        <f t="shared" si="8"/>
        <v>44</v>
      </c>
      <c r="B43" s="1">
        <f t="shared" si="0"/>
        <v>2.4000000000000004</v>
      </c>
      <c r="C43" s="1">
        <f t="shared" si="1"/>
        <v>4.800000000000001</v>
      </c>
      <c r="D43" s="1">
        <f t="shared" si="2"/>
        <v>7.199999999999999</v>
      </c>
      <c r="E43" s="1">
        <f t="shared" si="3"/>
        <v>9.600000000000001</v>
      </c>
      <c r="F43" s="1">
        <f t="shared" si="4"/>
        <v>12</v>
      </c>
      <c r="G43" s="1">
        <f t="shared" si="5"/>
        <v>36</v>
      </c>
      <c r="H43" s="1">
        <f t="shared" si="6"/>
        <v>264</v>
      </c>
      <c r="I43" s="1">
        <f t="shared" si="7"/>
        <v>44</v>
      </c>
    </row>
    <row r="44" spans="1:9" ht="12.75">
      <c r="A44" s="1">
        <f t="shared" si="8"/>
        <v>45</v>
      </c>
      <c r="B44" s="1">
        <f t="shared" si="0"/>
        <v>2.5</v>
      </c>
      <c r="C44" s="1">
        <f t="shared" si="1"/>
        <v>5</v>
      </c>
      <c r="D44" s="1">
        <f t="shared" si="2"/>
        <v>7.5</v>
      </c>
      <c r="E44" s="1">
        <f t="shared" si="3"/>
        <v>10</v>
      </c>
      <c r="F44" s="1">
        <f t="shared" si="4"/>
        <v>12.5</v>
      </c>
      <c r="G44" s="1">
        <f t="shared" si="5"/>
        <v>37.5</v>
      </c>
      <c r="H44" s="1">
        <f t="shared" si="6"/>
        <v>262.5</v>
      </c>
      <c r="I44" s="1">
        <f t="shared" si="7"/>
        <v>45</v>
      </c>
    </row>
    <row r="45" spans="1:9" ht="12.75">
      <c r="A45" s="1">
        <f t="shared" si="8"/>
        <v>46</v>
      </c>
      <c r="B45" s="1">
        <f t="shared" si="0"/>
        <v>2.6000000000000005</v>
      </c>
      <c r="C45" s="1">
        <f t="shared" si="1"/>
        <v>5.200000000000001</v>
      </c>
      <c r="D45" s="1">
        <f t="shared" si="2"/>
        <v>7.799999999999999</v>
      </c>
      <c r="E45" s="1">
        <f t="shared" si="3"/>
        <v>10.400000000000002</v>
      </c>
      <c r="F45" s="1">
        <f t="shared" si="4"/>
        <v>13</v>
      </c>
      <c r="G45" s="1">
        <f t="shared" si="5"/>
        <v>39</v>
      </c>
      <c r="H45" s="1">
        <f t="shared" si="6"/>
        <v>261</v>
      </c>
      <c r="I45" s="1">
        <f t="shared" si="7"/>
        <v>46</v>
      </c>
    </row>
    <row r="46" spans="1:9" ht="12.75">
      <c r="A46" s="1">
        <f t="shared" si="8"/>
        <v>47</v>
      </c>
      <c r="B46" s="1">
        <f t="shared" si="0"/>
        <v>2.7</v>
      </c>
      <c r="C46" s="1">
        <f t="shared" si="1"/>
        <v>5.4</v>
      </c>
      <c r="D46" s="1">
        <f t="shared" si="2"/>
        <v>8.1</v>
      </c>
      <c r="E46" s="1">
        <f t="shared" si="3"/>
        <v>10.8</v>
      </c>
      <c r="F46" s="1">
        <f t="shared" si="4"/>
        <v>13.5</v>
      </c>
      <c r="G46" s="1">
        <f t="shared" si="5"/>
        <v>40.5</v>
      </c>
      <c r="H46" s="1">
        <f t="shared" si="6"/>
        <v>259.5</v>
      </c>
      <c r="I46" s="1">
        <f t="shared" si="7"/>
        <v>47</v>
      </c>
    </row>
    <row r="47" spans="1:9" ht="12.75">
      <c r="A47" s="1">
        <f t="shared" si="8"/>
        <v>48</v>
      </c>
      <c r="B47" s="1">
        <f t="shared" si="0"/>
        <v>2.8000000000000007</v>
      </c>
      <c r="C47" s="1">
        <f t="shared" si="1"/>
        <v>5.600000000000001</v>
      </c>
      <c r="D47" s="1">
        <f t="shared" si="2"/>
        <v>8.399999999999999</v>
      </c>
      <c r="E47" s="1">
        <f t="shared" si="3"/>
        <v>11.200000000000003</v>
      </c>
      <c r="F47" s="1">
        <f t="shared" si="4"/>
        <v>14</v>
      </c>
      <c r="G47" s="1">
        <f t="shared" si="5"/>
        <v>42</v>
      </c>
      <c r="H47" s="1">
        <f t="shared" si="6"/>
        <v>258</v>
      </c>
      <c r="I47" s="1">
        <f t="shared" si="7"/>
        <v>48</v>
      </c>
    </row>
    <row r="48" spans="1:9" ht="12.75">
      <c r="A48" s="1">
        <f t="shared" si="8"/>
        <v>49</v>
      </c>
      <c r="B48" s="1">
        <f t="shared" si="0"/>
        <v>2.9000000000000004</v>
      </c>
      <c r="C48" s="1">
        <f t="shared" si="1"/>
        <v>5.800000000000001</v>
      </c>
      <c r="D48" s="1">
        <f t="shared" si="2"/>
        <v>8.7</v>
      </c>
      <c r="E48" s="1">
        <f t="shared" si="3"/>
        <v>11.600000000000001</v>
      </c>
      <c r="F48" s="1">
        <f t="shared" si="4"/>
        <v>14.5</v>
      </c>
      <c r="G48" s="1">
        <f t="shared" si="5"/>
        <v>43.5</v>
      </c>
      <c r="H48" s="1">
        <f t="shared" si="6"/>
        <v>256.5</v>
      </c>
      <c r="I48" s="1">
        <f t="shared" si="7"/>
        <v>49</v>
      </c>
    </row>
    <row r="49" spans="1:9" ht="12.75">
      <c r="A49" s="1">
        <f t="shared" si="8"/>
        <v>50</v>
      </c>
      <c r="B49" s="1">
        <f t="shared" si="0"/>
        <v>3</v>
      </c>
      <c r="C49" s="1">
        <f t="shared" si="1"/>
        <v>6</v>
      </c>
      <c r="D49" s="1">
        <f t="shared" si="2"/>
        <v>9</v>
      </c>
      <c r="E49" s="1">
        <f t="shared" si="3"/>
        <v>12</v>
      </c>
      <c r="F49" s="1">
        <f t="shared" si="4"/>
        <v>15</v>
      </c>
      <c r="G49" s="1">
        <f t="shared" si="5"/>
        <v>45</v>
      </c>
      <c r="H49" s="1">
        <f t="shared" si="6"/>
        <v>255</v>
      </c>
      <c r="I49" s="1">
        <f t="shared" si="7"/>
        <v>50</v>
      </c>
    </row>
    <row r="50" spans="1:9" ht="12.75">
      <c r="A50" s="1">
        <f t="shared" si="8"/>
        <v>51</v>
      </c>
      <c r="B50" s="1">
        <f t="shared" si="0"/>
        <v>3.1000000000000005</v>
      </c>
      <c r="C50" s="1">
        <f t="shared" si="1"/>
        <v>6.200000000000001</v>
      </c>
      <c r="D50" s="1">
        <f t="shared" si="2"/>
        <v>9.299999999999999</v>
      </c>
      <c r="E50" s="1">
        <f t="shared" si="3"/>
        <v>12.400000000000002</v>
      </c>
      <c r="F50" s="1">
        <f t="shared" si="4"/>
        <v>15.5</v>
      </c>
      <c r="G50" s="1">
        <f t="shared" si="5"/>
        <v>46.5</v>
      </c>
      <c r="H50" s="1">
        <f t="shared" si="6"/>
        <v>253.5</v>
      </c>
      <c r="I50" s="1">
        <f t="shared" si="7"/>
        <v>51</v>
      </c>
    </row>
    <row r="51" spans="1:9" ht="12.75">
      <c r="A51" s="1">
        <f t="shared" si="8"/>
        <v>52</v>
      </c>
      <c r="B51" s="1">
        <f aca="true" t="shared" si="9" ref="B51:B82">$B$8+B$9*$A51</f>
        <v>3.2</v>
      </c>
      <c r="C51" s="1">
        <f aca="true" t="shared" si="10" ref="C51:C82">$C$8+C$9*$A51</f>
        <v>6.4</v>
      </c>
      <c r="D51" s="1">
        <f aca="true" t="shared" si="11" ref="D51:D82">$D$8+D$9*$A51</f>
        <v>9.6</v>
      </c>
      <c r="E51" s="1">
        <f aca="true" t="shared" si="12" ref="E51:E82">$E$8+E$9*$A51</f>
        <v>12.8</v>
      </c>
      <c r="F51" s="1">
        <f aca="true" t="shared" si="13" ref="F51:F82">$F$8+F$9*$A51</f>
        <v>16</v>
      </c>
      <c r="G51" s="1">
        <f aca="true" t="shared" si="14" ref="G51:G82">SUM(B51:F51)</f>
        <v>48</v>
      </c>
      <c r="H51" s="1">
        <f aca="true" t="shared" si="15" ref="H51:H82">$H$6-G51</f>
        <v>252</v>
      </c>
      <c r="I51" s="1">
        <f aca="true" t="shared" si="16" ref="I51:I82">A51</f>
        <v>52</v>
      </c>
    </row>
    <row r="52" spans="1:9" ht="12.75">
      <c r="A52" s="1">
        <f aca="true" t="shared" si="17" ref="A52:A83">A51+1</f>
        <v>53</v>
      </c>
      <c r="B52" s="1">
        <f t="shared" si="9"/>
        <v>3.3000000000000007</v>
      </c>
      <c r="C52" s="1">
        <f t="shared" si="10"/>
        <v>6.600000000000001</v>
      </c>
      <c r="D52" s="1">
        <f t="shared" si="11"/>
        <v>9.899999999999999</v>
      </c>
      <c r="E52" s="1">
        <f t="shared" si="12"/>
        <v>13.200000000000003</v>
      </c>
      <c r="F52" s="1">
        <f t="shared" si="13"/>
        <v>16.5</v>
      </c>
      <c r="G52" s="1">
        <f t="shared" si="14"/>
        <v>49.5</v>
      </c>
      <c r="H52" s="1">
        <f t="shared" si="15"/>
        <v>250.5</v>
      </c>
      <c r="I52" s="1">
        <f t="shared" si="16"/>
        <v>53</v>
      </c>
    </row>
    <row r="53" spans="1:9" ht="12.75">
      <c r="A53" s="1">
        <f t="shared" si="17"/>
        <v>54</v>
      </c>
      <c r="B53" s="1">
        <f t="shared" si="9"/>
        <v>3.4000000000000004</v>
      </c>
      <c r="C53" s="1">
        <f t="shared" si="10"/>
        <v>6.800000000000001</v>
      </c>
      <c r="D53" s="1">
        <f t="shared" si="11"/>
        <v>10.2</v>
      </c>
      <c r="E53" s="1">
        <f t="shared" si="12"/>
        <v>13.600000000000001</v>
      </c>
      <c r="F53" s="1">
        <f t="shared" si="13"/>
        <v>17</v>
      </c>
      <c r="G53" s="1">
        <f t="shared" si="14"/>
        <v>51</v>
      </c>
      <c r="H53" s="1">
        <f t="shared" si="15"/>
        <v>249</v>
      </c>
      <c r="I53" s="1">
        <f t="shared" si="16"/>
        <v>54</v>
      </c>
    </row>
    <row r="54" spans="1:9" ht="12.75">
      <c r="A54" s="1">
        <f t="shared" si="17"/>
        <v>55</v>
      </c>
      <c r="B54" s="1">
        <f t="shared" si="9"/>
        <v>3.5</v>
      </c>
      <c r="C54" s="1">
        <f t="shared" si="10"/>
        <v>7</v>
      </c>
      <c r="D54" s="1">
        <f t="shared" si="11"/>
        <v>10.5</v>
      </c>
      <c r="E54" s="1">
        <f t="shared" si="12"/>
        <v>14</v>
      </c>
      <c r="F54" s="1">
        <f t="shared" si="13"/>
        <v>17.5</v>
      </c>
      <c r="G54" s="1">
        <f t="shared" si="14"/>
        <v>52.5</v>
      </c>
      <c r="H54" s="1">
        <f t="shared" si="15"/>
        <v>247.5</v>
      </c>
      <c r="I54" s="1">
        <f t="shared" si="16"/>
        <v>55</v>
      </c>
    </row>
    <row r="55" spans="1:9" ht="12.75">
      <c r="A55" s="1">
        <f t="shared" si="17"/>
        <v>56</v>
      </c>
      <c r="B55" s="1">
        <f t="shared" si="9"/>
        <v>3.6000000000000005</v>
      </c>
      <c r="C55" s="1">
        <f t="shared" si="10"/>
        <v>7.200000000000001</v>
      </c>
      <c r="D55" s="1">
        <f t="shared" si="11"/>
        <v>10.8</v>
      </c>
      <c r="E55" s="1">
        <f t="shared" si="12"/>
        <v>14.400000000000002</v>
      </c>
      <c r="F55" s="1">
        <f t="shared" si="13"/>
        <v>18</v>
      </c>
      <c r="G55" s="1">
        <f t="shared" si="14"/>
        <v>54</v>
      </c>
      <c r="H55" s="1">
        <f t="shared" si="15"/>
        <v>246</v>
      </c>
      <c r="I55" s="1">
        <f t="shared" si="16"/>
        <v>56</v>
      </c>
    </row>
    <row r="56" spans="1:9" ht="12.75">
      <c r="A56" s="1">
        <f t="shared" si="17"/>
        <v>57</v>
      </c>
      <c r="B56" s="1">
        <f t="shared" si="9"/>
        <v>3.7</v>
      </c>
      <c r="C56" s="1">
        <f t="shared" si="10"/>
        <v>7.4</v>
      </c>
      <c r="D56" s="1">
        <f t="shared" si="11"/>
        <v>11.099999999999998</v>
      </c>
      <c r="E56" s="1">
        <f t="shared" si="12"/>
        <v>14.8</v>
      </c>
      <c r="F56" s="1">
        <f t="shared" si="13"/>
        <v>18.5</v>
      </c>
      <c r="G56" s="1">
        <f t="shared" si="14"/>
        <v>55.5</v>
      </c>
      <c r="H56" s="1">
        <f t="shared" si="15"/>
        <v>244.5</v>
      </c>
      <c r="I56" s="1">
        <f t="shared" si="16"/>
        <v>57</v>
      </c>
    </row>
    <row r="57" spans="1:9" ht="12.75">
      <c r="A57" s="1">
        <f t="shared" si="17"/>
        <v>58</v>
      </c>
      <c r="B57" s="1">
        <f t="shared" si="9"/>
        <v>3.8000000000000007</v>
      </c>
      <c r="C57" s="1">
        <f t="shared" si="10"/>
        <v>7.600000000000001</v>
      </c>
      <c r="D57" s="1">
        <f t="shared" si="11"/>
        <v>11.399999999999999</v>
      </c>
      <c r="E57" s="1">
        <f t="shared" si="12"/>
        <v>15.200000000000003</v>
      </c>
      <c r="F57" s="1">
        <f t="shared" si="13"/>
        <v>19</v>
      </c>
      <c r="G57" s="1">
        <f t="shared" si="14"/>
        <v>57</v>
      </c>
      <c r="H57" s="1">
        <f t="shared" si="15"/>
        <v>243</v>
      </c>
      <c r="I57" s="1">
        <f t="shared" si="16"/>
        <v>58</v>
      </c>
    </row>
    <row r="58" spans="1:9" ht="12.75">
      <c r="A58" s="1">
        <f t="shared" si="17"/>
        <v>59</v>
      </c>
      <c r="B58" s="1">
        <f t="shared" si="9"/>
        <v>3.9000000000000004</v>
      </c>
      <c r="C58" s="1">
        <f t="shared" si="10"/>
        <v>7.800000000000001</v>
      </c>
      <c r="D58" s="1">
        <f t="shared" si="11"/>
        <v>11.7</v>
      </c>
      <c r="E58" s="1">
        <f t="shared" si="12"/>
        <v>15.600000000000001</v>
      </c>
      <c r="F58" s="1">
        <f t="shared" si="13"/>
        <v>19.5</v>
      </c>
      <c r="G58" s="1">
        <f t="shared" si="14"/>
        <v>58.5</v>
      </c>
      <c r="H58" s="1">
        <f t="shared" si="15"/>
        <v>241.5</v>
      </c>
      <c r="I58" s="1">
        <f t="shared" si="16"/>
        <v>59</v>
      </c>
    </row>
    <row r="59" spans="1:9" ht="12.75">
      <c r="A59" s="1">
        <f t="shared" si="17"/>
        <v>60</v>
      </c>
      <c r="B59" s="1">
        <f t="shared" si="9"/>
        <v>4</v>
      </c>
      <c r="C59" s="1">
        <f t="shared" si="10"/>
        <v>8</v>
      </c>
      <c r="D59" s="1">
        <f t="shared" si="11"/>
        <v>12</v>
      </c>
      <c r="E59" s="1">
        <f t="shared" si="12"/>
        <v>16</v>
      </c>
      <c r="F59" s="1">
        <f t="shared" si="13"/>
        <v>20</v>
      </c>
      <c r="G59" s="1">
        <f t="shared" si="14"/>
        <v>60</v>
      </c>
      <c r="H59" s="1">
        <f t="shared" si="15"/>
        <v>240</v>
      </c>
      <c r="I59" s="1">
        <f t="shared" si="16"/>
        <v>60</v>
      </c>
    </row>
    <row r="60" spans="1:9" ht="12.75">
      <c r="A60" s="1">
        <f t="shared" si="17"/>
        <v>61</v>
      </c>
      <c r="B60" s="1">
        <f t="shared" si="9"/>
        <v>4.1000000000000005</v>
      </c>
      <c r="C60" s="1">
        <f t="shared" si="10"/>
        <v>8.200000000000001</v>
      </c>
      <c r="D60" s="1">
        <f t="shared" si="11"/>
        <v>12.3</v>
      </c>
      <c r="E60" s="1">
        <f t="shared" si="12"/>
        <v>16.400000000000002</v>
      </c>
      <c r="F60" s="1">
        <f t="shared" si="13"/>
        <v>20.5</v>
      </c>
      <c r="G60" s="1">
        <f t="shared" si="14"/>
        <v>61.5</v>
      </c>
      <c r="H60" s="1">
        <f t="shared" si="15"/>
        <v>238.5</v>
      </c>
      <c r="I60" s="1">
        <f t="shared" si="16"/>
        <v>61</v>
      </c>
    </row>
    <row r="61" spans="1:9" ht="12.75">
      <c r="A61" s="1">
        <f t="shared" si="17"/>
        <v>62</v>
      </c>
      <c r="B61" s="1">
        <f t="shared" si="9"/>
        <v>4.2</v>
      </c>
      <c r="C61" s="1">
        <f t="shared" si="10"/>
        <v>8.4</v>
      </c>
      <c r="D61" s="1">
        <f t="shared" si="11"/>
        <v>12.599999999999998</v>
      </c>
      <c r="E61" s="1">
        <f t="shared" si="12"/>
        <v>16.8</v>
      </c>
      <c r="F61" s="1">
        <f t="shared" si="13"/>
        <v>21</v>
      </c>
      <c r="G61" s="1">
        <f t="shared" si="14"/>
        <v>63</v>
      </c>
      <c r="H61" s="1">
        <f t="shared" si="15"/>
        <v>237</v>
      </c>
      <c r="I61" s="1">
        <f t="shared" si="16"/>
        <v>62</v>
      </c>
    </row>
    <row r="62" spans="1:9" ht="12.75">
      <c r="A62" s="1">
        <f t="shared" si="17"/>
        <v>63</v>
      </c>
      <c r="B62" s="1">
        <f t="shared" si="9"/>
        <v>4.300000000000001</v>
      </c>
      <c r="C62" s="1">
        <f t="shared" si="10"/>
        <v>8.600000000000001</v>
      </c>
      <c r="D62" s="1">
        <f t="shared" si="11"/>
        <v>12.899999999999999</v>
      </c>
      <c r="E62" s="1">
        <f t="shared" si="12"/>
        <v>17.200000000000003</v>
      </c>
      <c r="F62" s="1">
        <f t="shared" si="13"/>
        <v>21.5</v>
      </c>
      <c r="G62" s="1">
        <f t="shared" si="14"/>
        <v>64.5</v>
      </c>
      <c r="H62" s="1">
        <f t="shared" si="15"/>
        <v>235.5</v>
      </c>
      <c r="I62" s="1">
        <f t="shared" si="16"/>
        <v>63</v>
      </c>
    </row>
    <row r="63" spans="1:9" ht="12.75">
      <c r="A63" s="1">
        <f t="shared" si="17"/>
        <v>64</v>
      </c>
      <c r="B63" s="1">
        <f t="shared" si="9"/>
        <v>4.4</v>
      </c>
      <c r="C63" s="1">
        <f t="shared" si="10"/>
        <v>8.8</v>
      </c>
      <c r="D63" s="1">
        <f t="shared" si="11"/>
        <v>13.2</v>
      </c>
      <c r="E63" s="1">
        <f t="shared" si="12"/>
        <v>17.6</v>
      </c>
      <c r="F63" s="1">
        <f t="shared" si="13"/>
        <v>22</v>
      </c>
      <c r="G63" s="1">
        <f t="shared" si="14"/>
        <v>66</v>
      </c>
      <c r="H63" s="1">
        <f t="shared" si="15"/>
        <v>234</v>
      </c>
      <c r="I63" s="1">
        <f t="shared" si="16"/>
        <v>64</v>
      </c>
    </row>
    <row r="64" spans="1:9" ht="12.75">
      <c r="A64" s="1">
        <f t="shared" si="17"/>
        <v>65</v>
      </c>
      <c r="B64" s="1">
        <f t="shared" si="9"/>
        <v>4.5</v>
      </c>
      <c r="C64" s="1">
        <f t="shared" si="10"/>
        <v>9</v>
      </c>
      <c r="D64" s="1">
        <f t="shared" si="11"/>
        <v>13.5</v>
      </c>
      <c r="E64" s="1">
        <f t="shared" si="12"/>
        <v>18</v>
      </c>
      <c r="F64" s="1">
        <f t="shared" si="13"/>
        <v>22.5</v>
      </c>
      <c r="G64" s="1">
        <f t="shared" si="14"/>
        <v>67.5</v>
      </c>
      <c r="H64" s="1">
        <f t="shared" si="15"/>
        <v>232.5</v>
      </c>
      <c r="I64" s="1">
        <f t="shared" si="16"/>
        <v>65</v>
      </c>
    </row>
    <row r="65" spans="1:9" ht="12.75">
      <c r="A65" s="1">
        <f t="shared" si="17"/>
        <v>66</v>
      </c>
      <c r="B65" s="1">
        <f t="shared" si="9"/>
        <v>4.6000000000000005</v>
      </c>
      <c r="C65" s="1">
        <f t="shared" si="10"/>
        <v>9.200000000000001</v>
      </c>
      <c r="D65" s="1">
        <f t="shared" si="11"/>
        <v>13.8</v>
      </c>
      <c r="E65" s="1">
        <f t="shared" si="12"/>
        <v>18.400000000000002</v>
      </c>
      <c r="F65" s="1">
        <f t="shared" si="13"/>
        <v>23</v>
      </c>
      <c r="G65" s="1">
        <f t="shared" si="14"/>
        <v>69</v>
      </c>
      <c r="H65" s="1">
        <f t="shared" si="15"/>
        <v>231</v>
      </c>
      <c r="I65" s="1">
        <f t="shared" si="16"/>
        <v>66</v>
      </c>
    </row>
    <row r="66" spans="1:9" ht="12.75">
      <c r="A66" s="1">
        <f t="shared" si="17"/>
        <v>67</v>
      </c>
      <c r="B66" s="1">
        <f t="shared" si="9"/>
        <v>4.7</v>
      </c>
      <c r="C66" s="1">
        <f t="shared" si="10"/>
        <v>9.4</v>
      </c>
      <c r="D66" s="1">
        <f t="shared" si="11"/>
        <v>14.099999999999998</v>
      </c>
      <c r="E66" s="1">
        <f t="shared" si="12"/>
        <v>18.8</v>
      </c>
      <c r="F66" s="1">
        <f t="shared" si="13"/>
        <v>23.5</v>
      </c>
      <c r="G66" s="1">
        <f t="shared" si="14"/>
        <v>70.5</v>
      </c>
      <c r="H66" s="1">
        <f t="shared" si="15"/>
        <v>229.5</v>
      </c>
      <c r="I66" s="1">
        <f t="shared" si="16"/>
        <v>67</v>
      </c>
    </row>
    <row r="67" spans="1:9" ht="12.75">
      <c r="A67" s="1">
        <f t="shared" si="17"/>
        <v>68</v>
      </c>
      <c r="B67" s="1">
        <f t="shared" si="9"/>
        <v>4.800000000000001</v>
      </c>
      <c r="C67" s="1">
        <f t="shared" si="10"/>
        <v>9.600000000000001</v>
      </c>
      <c r="D67" s="1">
        <f t="shared" si="11"/>
        <v>14.399999999999999</v>
      </c>
      <c r="E67" s="1">
        <f t="shared" si="12"/>
        <v>19.200000000000003</v>
      </c>
      <c r="F67" s="1">
        <f t="shared" si="13"/>
        <v>24</v>
      </c>
      <c r="G67" s="1">
        <f t="shared" si="14"/>
        <v>72</v>
      </c>
      <c r="H67" s="1">
        <f t="shared" si="15"/>
        <v>228</v>
      </c>
      <c r="I67" s="1">
        <f t="shared" si="16"/>
        <v>68</v>
      </c>
    </row>
    <row r="68" spans="1:9" ht="12.75">
      <c r="A68" s="1">
        <f t="shared" si="17"/>
        <v>69</v>
      </c>
      <c r="B68" s="1">
        <f t="shared" si="9"/>
        <v>4.9</v>
      </c>
      <c r="C68" s="1">
        <f t="shared" si="10"/>
        <v>9.8</v>
      </c>
      <c r="D68" s="1">
        <f t="shared" si="11"/>
        <v>14.7</v>
      </c>
      <c r="E68" s="1">
        <f t="shared" si="12"/>
        <v>19.6</v>
      </c>
      <c r="F68" s="1">
        <f t="shared" si="13"/>
        <v>24.5</v>
      </c>
      <c r="G68" s="1">
        <f t="shared" si="14"/>
        <v>73.5</v>
      </c>
      <c r="H68" s="1">
        <f t="shared" si="15"/>
        <v>226.5</v>
      </c>
      <c r="I68" s="1">
        <f t="shared" si="16"/>
        <v>69</v>
      </c>
    </row>
    <row r="69" spans="1:9" ht="12.75">
      <c r="A69" s="1">
        <f t="shared" si="17"/>
        <v>70</v>
      </c>
      <c r="B69" s="1">
        <f t="shared" si="9"/>
        <v>5</v>
      </c>
      <c r="C69" s="1">
        <f t="shared" si="10"/>
        <v>10</v>
      </c>
      <c r="D69" s="1">
        <f t="shared" si="11"/>
        <v>15</v>
      </c>
      <c r="E69" s="1">
        <f t="shared" si="12"/>
        <v>20</v>
      </c>
      <c r="F69" s="1">
        <f t="shared" si="13"/>
        <v>25</v>
      </c>
      <c r="G69" s="1">
        <f t="shared" si="14"/>
        <v>75</v>
      </c>
      <c r="H69" s="1">
        <f t="shared" si="15"/>
        <v>225</v>
      </c>
      <c r="I69" s="1">
        <f t="shared" si="16"/>
        <v>70</v>
      </c>
    </row>
    <row r="70" spans="1:9" ht="12.75">
      <c r="A70" s="1">
        <f t="shared" si="17"/>
        <v>71</v>
      </c>
      <c r="B70" s="1">
        <f t="shared" si="9"/>
        <v>5.1000000000000005</v>
      </c>
      <c r="C70" s="1">
        <f t="shared" si="10"/>
        <v>10.200000000000001</v>
      </c>
      <c r="D70" s="1">
        <f t="shared" si="11"/>
        <v>15.3</v>
      </c>
      <c r="E70" s="1">
        <f t="shared" si="12"/>
        <v>20.400000000000002</v>
      </c>
      <c r="F70" s="1">
        <f t="shared" si="13"/>
        <v>25.5</v>
      </c>
      <c r="G70" s="1">
        <f t="shared" si="14"/>
        <v>76.5</v>
      </c>
      <c r="H70" s="1">
        <f t="shared" si="15"/>
        <v>223.5</v>
      </c>
      <c r="I70" s="1">
        <f t="shared" si="16"/>
        <v>71</v>
      </c>
    </row>
    <row r="71" spans="1:9" ht="12.75">
      <c r="A71" s="1">
        <f t="shared" si="17"/>
        <v>72</v>
      </c>
      <c r="B71" s="1">
        <f t="shared" si="9"/>
        <v>5.2</v>
      </c>
      <c r="C71" s="1">
        <f t="shared" si="10"/>
        <v>10.4</v>
      </c>
      <c r="D71" s="1">
        <f t="shared" si="11"/>
        <v>15.599999999999998</v>
      </c>
      <c r="E71" s="1">
        <f t="shared" si="12"/>
        <v>20.8</v>
      </c>
      <c r="F71" s="1">
        <f t="shared" si="13"/>
        <v>26</v>
      </c>
      <c r="G71" s="1">
        <f t="shared" si="14"/>
        <v>78</v>
      </c>
      <c r="H71" s="1">
        <f t="shared" si="15"/>
        <v>222</v>
      </c>
      <c r="I71" s="1">
        <f t="shared" si="16"/>
        <v>72</v>
      </c>
    </row>
    <row r="72" spans="1:9" ht="12.75">
      <c r="A72" s="1">
        <f t="shared" si="17"/>
        <v>73</v>
      </c>
      <c r="B72" s="1">
        <f t="shared" si="9"/>
        <v>5.300000000000001</v>
      </c>
      <c r="C72" s="1">
        <f t="shared" si="10"/>
        <v>10.600000000000001</v>
      </c>
      <c r="D72" s="1">
        <f t="shared" si="11"/>
        <v>15.899999999999999</v>
      </c>
      <c r="E72" s="1">
        <f t="shared" si="12"/>
        <v>21.200000000000003</v>
      </c>
      <c r="F72" s="1">
        <f t="shared" si="13"/>
        <v>26.5</v>
      </c>
      <c r="G72" s="1">
        <f t="shared" si="14"/>
        <v>79.5</v>
      </c>
      <c r="H72" s="1">
        <f t="shared" si="15"/>
        <v>220.5</v>
      </c>
      <c r="I72" s="1">
        <f t="shared" si="16"/>
        <v>73</v>
      </c>
    </row>
    <row r="73" spans="1:9" ht="12.75">
      <c r="A73" s="1">
        <f t="shared" si="17"/>
        <v>74</v>
      </c>
      <c r="B73" s="1">
        <f t="shared" si="9"/>
        <v>5.4</v>
      </c>
      <c r="C73" s="1">
        <f t="shared" si="10"/>
        <v>10.8</v>
      </c>
      <c r="D73" s="1">
        <f t="shared" si="11"/>
        <v>16.2</v>
      </c>
      <c r="E73" s="1">
        <f t="shared" si="12"/>
        <v>21.6</v>
      </c>
      <c r="F73" s="1">
        <f t="shared" si="13"/>
        <v>27</v>
      </c>
      <c r="G73" s="1">
        <f t="shared" si="14"/>
        <v>81</v>
      </c>
      <c r="H73" s="1">
        <f t="shared" si="15"/>
        <v>219</v>
      </c>
      <c r="I73" s="1">
        <f t="shared" si="16"/>
        <v>74</v>
      </c>
    </row>
    <row r="74" spans="1:9" ht="12.75">
      <c r="A74" s="1">
        <f t="shared" si="17"/>
        <v>75</v>
      </c>
      <c r="B74" s="1">
        <f t="shared" si="9"/>
        <v>5.5</v>
      </c>
      <c r="C74" s="1">
        <f t="shared" si="10"/>
        <v>11</v>
      </c>
      <c r="D74" s="1">
        <f t="shared" si="11"/>
        <v>16.5</v>
      </c>
      <c r="E74" s="1">
        <f t="shared" si="12"/>
        <v>22</v>
      </c>
      <c r="F74" s="1">
        <f t="shared" si="13"/>
        <v>27.5</v>
      </c>
      <c r="G74" s="1">
        <f t="shared" si="14"/>
        <v>82.5</v>
      </c>
      <c r="H74" s="1">
        <f t="shared" si="15"/>
        <v>217.5</v>
      </c>
      <c r="I74" s="1">
        <f t="shared" si="16"/>
        <v>75</v>
      </c>
    </row>
    <row r="75" spans="1:9" ht="12.75">
      <c r="A75" s="1">
        <f t="shared" si="17"/>
        <v>76</v>
      </c>
      <c r="B75" s="1">
        <f t="shared" si="9"/>
        <v>5.6000000000000005</v>
      </c>
      <c r="C75" s="1">
        <f t="shared" si="10"/>
        <v>11.200000000000001</v>
      </c>
      <c r="D75" s="1">
        <f t="shared" si="11"/>
        <v>16.8</v>
      </c>
      <c r="E75" s="1">
        <f t="shared" si="12"/>
        <v>22.400000000000002</v>
      </c>
      <c r="F75" s="1">
        <f t="shared" si="13"/>
        <v>28</v>
      </c>
      <c r="G75" s="1">
        <f t="shared" si="14"/>
        <v>84</v>
      </c>
      <c r="H75" s="1">
        <f t="shared" si="15"/>
        <v>216</v>
      </c>
      <c r="I75" s="1">
        <f t="shared" si="16"/>
        <v>76</v>
      </c>
    </row>
    <row r="76" spans="1:9" ht="12.75">
      <c r="A76" s="1">
        <f t="shared" si="17"/>
        <v>77</v>
      </c>
      <c r="B76" s="1">
        <f t="shared" si="9"/>
        <v>5.7</v>
      </c>
      <c r="C76" s="1">
        <f t="shared" si="10"/>
        <v>11.4</v>
      </c>
      <c r="D76" s="1">
        <f t="shared" si="11"/>
        <v>17.099999999999998</v>
      </c>
      <c r="E76" s="1">
        <f t="shared" si="12"/>
        <v>22.8</v>
      </c>
      <c r="F76" s="1">
        <f t="shared" si="13"/>
        <v>28.5</v>
      </c>
      <c r="G76" s="1">
        <f t="shared" si="14"/>
        <v>85.5</v>
      </c>
      <c r="H76" s="1">
        <f t="shared" si="15"/>
        <v>214.5</v>
      </c>
      <c r="I76" s="1">
        <f t="shared" si="16"/>
        <v>77</v>
      </c>
    </row>
    <row r="77" spans="1:9" ht="12.75">
      <c r="A77" s="1">
        <f t="shared" si="17"/>
        <v>78</v>
      </c>
      <c r="B77" s="1">
        <f t="shared" si="9"/>
        <v>5.800000000000001</v>
      </c>
      <c r="C77" s="1">
        <f t="shared" si="10"/>
        <v>11.600000000000001</v>
      </c>
      <c r="D77" s="1">
        <f t="shared" si="11"/>
        <v>17.4</v>
      </c>
      <c r="E77" s="1">
        <f t="shared" si="12"/>
        <v>23.200000000000003</v>
      </c>
      <c r="F77" s="1">
        <f t="shared" si="13"/>
        <v>29</v>
      </c>
      <c r="G77" s="1">
        <f t="shared" si="14"/>
        <v>87</v>
      </c>
      <c r="H77" s="1">
        <f t="shared" si="15"/>
        <v>213</v>
      </c>
      <c r="I77" s="1">
        <f t="shared" si="16"/>
        <v>78</v>
      </c>
    </row>
    <row r="78" spans="1:9" ht="12.75">
      <c r="A78" s="1">
        <f t="shared" si="17"/>
        <v>79</v>
      </c>
      <c r="B78" s="1">
        <f t="shared" si="9"/>
        <v>5.9</v>
      </c>
      <c r="C78" s="1">
        <f t="shared" si="10"/>
        <v>11.8</v>
      </c>
      <c r="D78" s="1">
        <f t="shared" si="11"/>
        <v>17.7</v>
      </c>
      <c r="E78" s="1">
        <f t="shared" si="12"/>
        <v>23.6</v>
      </c>
      <c r="F78" s="1">
        <f t="shared" si="13"/>
        <v>29.5</v>
      </c>
      <c r="G78" s="1">
        <f t="shared" si="14"/>
        <v>88.5</v>
      </c>
      <c r="H78" s="1">
        <f t="shared" si="15"/>
        <v>211.5</v>
      </c>
      <c r="I78" s="1">
        <f t="shared" si="16"/>
        <v>79</v>
      </c>
    </row>
    <row r="79" spans="1:9" ht="12.75">
      <c r="A79" s="1">
        <f t="shared" si="17"/>
        <v>80</v>
      </c>
      <c r="B79" s="1">
        <f t="shared" si="9"/>
        <v>6</v>
      </c>
      <c r="C79" s="1">
        <f t="shared" si="10"/>
        <v>12</v>
      </c>
      <c r="D79" s="1">
        <f t="shared" si="11"/>
        <v>18</v>
      </c>
      <c r="E79" s="1">
        <f t="shared" si="12"/>
        <v>24</v>
      </c>
      <c r="F79" s="1">
        <f t="shared" si="13"/>
        <v>30</v>
      </c>
      <c r="G79" s="1">
        <f t="shared" si="14"/>
        <v>90</v>
      </c>
      <c r="H79" s="1">
        <f t="shared" si="15"/>
        <v>210</v>
      </c>
      <c r="I79" s="1">
        <f t="shared" si="16"/>
        <v>80</v>
      </c>
    </row>
    <row r="80" spans="1:9" ht="12.75">
      <c r="A80" s="1">
        <f t="shared" si="17"/>
        <v>81</v>
      </c>
      <c r="B80" s="1">
        <f t="shared" si="9"/>
        <v>6.1</v>
      </c>
      <c r="C80" s="1">
        <f t="shared" si="10"/>
        <v>12.2</v>
      </c>
      <c r="D80" s="1">
        <f t="shared" si="11"/>
        <v>18.3</v>
      </c>
      <c r="E80" s="1">
        <f t="shared" si="12"/>
        <v>24.4</v>
      </c>
      <c r="F80" s="1">
        <f t="shared" si="13"/>
        <v>30.5</v>
      </c>
      <c r="G80" s="1">
        <f t="shared" si="14"/>
        <v>91.5</v>
      </c>
      <c r="H80" s="1">
        <f t="shared" si="15"/>
        <v>208.5</v>
      </c>
      <c r="I80" s="1">
        <f t="shared" si="16"/>
        <v>81</v>
      </c>
    </row>
    <row r="81" spans="1:9" ht="12.75">
      <c r="A81" s="1">
        <f t="shared" si="17"/>
        <v>82</v>
      </c>
      <c r="B81" s="1">
        <f t="shared" si="9"/>
        <v>6.200000000000001</v>
      </c>
      <c r="C81" s="1">
        <f t="shared" si="10"/>
        <v>12.400000000000002</v>
      </c>
      <c r="D81" s="1">
        <f t="shared" si="11"/>
        <v>18.599999999999998</v>
      </c>
      <c r="E81" s="1">
        <f t="shared" si="12"/>
        <v>24.800000000000004</v>
      </c>
      <c r="F81" s="1">
        <f t="shared" si="13"/>
        <v>31</v>
      </c>
      <c r="G81" s="1">
        <f t="shared" si="14"/>
        <v>93</v>
      </c>
      <c r="H81" s="1">
        <f t="shared" si="15"/>
        <v>207</v>
      </c>
      <c r="I81" s="1">
        <f t="shared" si="16"/>
        <v>82</v>
      </c>
    </row>
    <row r="82" spans="1:9" ht="12.75">
      <c r="A82" s="1">
        <f t="shared" si="17"/>
        <v>83</v>
      </c>
      <c r="B82" s="1">
        <f t="shared" si="9"/>
        <v>6.300000000000001</v>
      </c>
      <c r="C82" s="1">
        <f t="shared" si="10"/>
        <v>12.600000000000001</v>
      </c>
      <c r="D82" s="1">
        <f t="shared" si="11"/>
        <v>18.9</v>
      </c>
      <c r="E82" s="1">
        <f t="shared" si="12"/>
        <v>25.200000000000003</v>
      </c>
      <c r="F82" s="1">
        <f t="shared" si="13"/>
        <v>31.5</v>
      </c>
      <c r="G82" s="1">
        <f t="shared" si="14"/>
        <v>94.5</v>
      </c>
      <c r="H82" s="1">
        <f t="shared" si="15"/>
        <v>205.5</v>
      </c>
      <c r="I82" s="1">
        <f t="shared" si="16"/>
        <v>83</v>
      </c>
    </row>
    <row r="83" spans="1:9" ht="12.75">
      <c r="A83" s="1">
        <f t="shared" si="17"/>
        <v>84</v>
      </c>
      <c r="B83" s="1">
        <f aca="true" t="shared" si="18" ref="B83:B114">$B$8+B$9*$A83</f>
        <v>6.4</v>
      </c>
      <c r="C83" s="1">
        <f aca="true" t="shared" si="19" ref="C83:C114">$C$8+C$9*$A83</f>
        <v>12.8</v>
      </c>
      <c r="D83" s="1">
        <f aca="true" t="shared" si="20" ref="D83:D114">$D$8+D$9*$A83</f>
        <v>19.2</v>
      </c>
      <c r="E83" s="1">
        <f aca="true" t="shared" si="21" ref="E83:E114">$E$8+E$9*$A83</f>
        <v>25.6</v>
      </c>
      <c r="F83" s="1">
        <f aca="true" t="shared" si="22" ref="F83:F114">$F$8+F$9*$A83</f>
        <v>32</v>
      </c>
      <c r="G83" s="1">
        <f aca="true" t="shared" si="23" ref="G83:G114">SUM(B83:F83)</f>
        <v>96</v>
      </c>
      <c r="H83" s="1">
        <f aca="true" t="shared" si="24" ref="H83:H114">$H$6-G83</f>
        <v>204</v>
      </c>
      <c r="I83" s="1">
        <f aca="true" t="shared" si="25" ref="I83:I114">A83</f>
        <v>84</v>
      </c>
    </row>
    <row r="84" spans="1:9" ht="12.75">
      <c r="A84" s="1">
        <f aca="true" t="shared" si="26" ref="A84:A115">A83+1</f>
        <v>85</v>
      </c>
      <c r="B84" s="1">
        <f t="shared" si="18"/>
        <v>6.5</v>
      </c>
      <c r="C84" s="1">
        <f t="shared" si="19"/>
        <v>13</v>
      </c>
      <c r="D84" s="1">
        <f t="shared" si="20"/>
        <v>19.5</v>
      </c>
      <c r="E84" s="1">
        <f t="shared" si="21"/>
        <v>26</v>
      </c>
      <c r="F84" s="1">
        <f t="shared" si="22"/>
        <v>32.5</v>
      </c>
      <c r="G84" s="1">
        <f t="shared" si="23"/>
        <v>97.5</v>
      </c>
      <c r="H84" s="1">
        <f t="shared" si="24"/>
        <v>202.5</v>
      </c>
      <c r="I84" s="1">
        <f t="shared" si="25"/>
        <v>85</v>
      </c>
    </row>
    <row r="85" spans="1:9" ht="12.75">
      <c r="A85" s="1">
        <f t="shared" si="26"/>
        <v>86</v>
      </c>
      <c r="B85" s="1">
        <f t="shared" si="18"/>
        <v>6.6</v>
      </c>
      <c r="C85" s="1">
        <f t="shared" si="19"/>
        <v>13.2</v>
      </c>
      <c r="D85" s="1">
        <f t="shared" si="20"/>
        <v>19.8</v>
      </c>
      <c r="E85" s="1">
        <f t="shared" si="21"/>
        <v>26.4</v>
      </c>
      <c r="F85" s="1">
        <f t="shared" si="22"/>
        <v>33</v>
      </c>
      <c r="G85" s="1">
        <f t="shared" si="23"/>
        <v>99</v>
      </c>
      <c r="H85" s="1">
        <f t="shared" si="24"/>
        <v>201</v>
      </c>
      <c r="I85" s="1">
        <f t="shared" si="25"/>
        <v>86</v>
      </c>
    </row>
    <row r="86" spans="1:9" ht="12.75">
      <c r="A86" s="1">
        <f t="shared" si="26"/>
        <v>87</v>
      </c>
      <c r="B86" s="1">
        <f t="shared" si="18"/>
        <v>6.700000000000001</v>
      </c>
      <c r="C86" s="1">
        <f t="shared" si="19"/>
        <v>13.400000000000002</v>
      </c>
      <c r="D86" s="1">
        <f t="shared" si="20"/>
        <v>20.099999999999998</v>
      </c>
      <c r="E86" s="1">
        <f t="shared" si="21"/>
        <v>26.800000000000004</v>
      </c>
      <c r="F86" s="1">
        <f t="shared" si="22"/>
        <v>33.5</v>
      </c>
      <c r="G86" s="1">
        <f t="shared" si="23"/>
        <v>100.5</v>
      </c>
      <c r="H86" s="1">
        <f t="shared" si="24"/>
        <v>199.5</v>
      </c>
      <c r="I86" s="1">
        <f t="shared" si="25"/>
        <v>87</v>
      </c>
    </row>
    <row r="87" spans="1:9" ht="12.75">
      <c r="A87" s="1">
        <f t="shared" si="26"/>
        <v>88</v>
      </c>
      <c r="B87" s="1">
        <f t="shared" si="18"/>
        <v>6.800000000000001</v>
      </c>
      <c r="C87" s="1">
        <f t="shared" si="19"/>
        <v>13.600000000000001</v>
      </c>
      <c r="D87" s="1">
        <f t="shared" si="20"/>
        <v>20.4</v>
      </c>
      <c r="E87" s="1">
        <f t="shared" si="21"/>
        <v>27.200000000000003</v>
      </c>
      <c r="F87" s="1">
        <f t="shared" si="22"/>
        <v>34</v>
      </c>
      <c r="G87" s="1">
        <f t="shared" si="23"/>
        <v>102</v>
      </c>
      <c r="H87" s="1">
        <f t="shared" si="24"/>
        <v>198</v>
      </c>
      <c r="I87" s="1">
        <f t="shared" si="25"/>
        <v>88</v>
      </c>
    </row>
    <row r="88" spans="1:9" ht="12.75">
      <c r="A88" s="1">
        <f t="shared" si="26"/>
        <v>89</v>
      </c>
      <c r="B88" s="1">
        <f t="shared" si="18"/>
        <v>6.9</v>
      </c>
      <c r="C88" s="1">
        <f t="shared" si="19"/>
        <v>13.8</v>
      </c>
      <c r="D88" s="1">
        <f t="shared" si="20"/>
        <v>20.7</v>
      </c>
      <c r="E88" s="1">
        <f t="shared" si="21"/>
        <v>27.6</v>
      </c>
      <c r="F88" s="1">
        <f t="shared" si="22"/>
        <v>34.5</v>
      </c>
      <c r="G88" s="1">
        <f t="shared" si="23"/>
        <v>103.5</v>
      </c>
      <c r="H88" s="1">
        <f t="shared" si="24"/>
        <v>196.5</v>
      </c>
      <c r="I88" s="1">
        <f t="shared" si="25"/>
        <v>89</v>
      </c>
    </row>
    <row r="89" spans="1:9" ht="12.75">
      <c r="A89" s="1">
        <f t="shared" si="26"/>
        <v>90</v>
      </c>
      <c r="B89" s="1">
        <f t="shared" si="18"/>
        <v>7</v>
      </c>
      <c r="C89" s="1">
        <f t="shared" si="19"/>
        <v>14</v>
      </c>
      <c r="D89" s="1">
        <f t="shared" si="20"/>
        <v>21</v>
      </c>
      <c r="E89" s="1">
        <f t="shared" si="21"/>
        <v>28</v>
      </c>
      <c r="F89" s="1">
        <f t="shared" si="22"/>
        <v>35</v>
      </c>
      <c r="G89" s="1">
        <f t="shared" si="23"/>
        <v>105</v>
      </c>
      <c r="H89" s="1">
        <f t="shared" si="24"/>
        <v>195</v>
      </c>
      <c r="I89" s="1">
        <f t="shared" si="25"/>
        <v>90</v>
      </c>
    </row>
    <row r="90" spans="1:9" ht="12.75">
      <c r="A90" s="1">
        <f t="shared" si="26"/>
        <v>91</v>
      </c>
      <c r="B90" s="1">
        <f t="shared" si="18"/>
        <v>7.1</v>
      </c>
      <c r="C90" s="1">
        <f t="shared" si="19"/>
        <v>14.2</v>
      </c>
      <c r="D90" s="1">
        <f t="shared" si="20"/>
        <v>21.3</v>
      </c>
      <c r="E90" s="1">
        <f t="shared" si="21"/>
        <v>28.4</v>
      </c>
      <c r="F90" s="1">
        <f t="shared" si="22"/>
        <v>35.5</v>
      </c>
      <c r="G90" s="1">
        <f t="shared" si="23"/>
        <v>106.5</v>
      </c>
      <c r="H90" s="1">
        <f t="shared" si="24"/>
        <v>193.5</v>
      </c>
      <c r="I90" s="1">
        <f t="shared" si="25"/>
        <v>91</v>
      </c>
    </row>
    <row r="91" spans="1:9" ht="12.75">
      <c r="A91" s="1">
        <f t="shared" si="26"/>
        <v>92</v>
      </c>
      <c r="B91" s="1">
        <f t="shared" si="18"/>
        <v>7.200000000000001</v>
      </c>
      <c r="C91" s="1">
        <f t="shared" si="19"/>
        <v>14.400000000000002</v>
      </c>
      <c r="D91" s="1">
        <f t="shared" si="20"/>
        <v>21.599999999999998</v>
      </c>
      <c r="E91" s="1">
        <f t="shared" si="21"/>
        <v>28.800000000000004</v>
      </c>
      <c r="F91" s="1">
        <f t="shared" si="22"/>
        <v>36</v>
      </c>
      <c r="G91" s="1">
        <f t="shared" si="23"/>
        <v>108</v>
      </c>
      <c r="H91" s="1">
        <f t="shared" si="24"/>
        <v>192</v>
      </c>
      <c r="I91" s="1">
        <f t="shared" si="25"/>
        <v>92</v>
      </c>
    </row>
    <row r="92" spans="1:9" ht="12.75">
      <c r="A92" s="1">
        <f t="shared" si="26"/>
        <v>93</v>
      </c>
      <c r="B92" s="1">
        <f t="shared" si="18"/>
        <v>7.300000000000001</v>
      </c>
      <c r="C92" s="1">
        <f t="shared" si="19"/>
        <v>14.600000000000001</v>
      </c>
      <c r="D92" s="1">
        <f t="shared" si="20"/>
        <v>21.9</v>
      </c>
      <c r="E92" s="1">
        <f t="shared" si="21"/>
        <v>29.200000000000003</v>
      </c>
      <c r="F92" s="1">
        <f t="shared" si="22"/>
        <v>36.5</v>
      </c>
      <c r="G92" s="1">
        <f t="shared" si="23"/>
        <v>109.5</v>
      </c>
      <c r="H92" s="1">
        <f t="shared" si="24"/>
        <v>190.5</v>
      </c>
      <c r="I92" s="1">
        <f t="shared" si="25"/>
        <v>93</v>
      </c>
    </row>
    <row r="93" spans="1:9" ht="12.75">
      <c r="A93" s="1">
        <f t="shared" si="26"/>
        <v>94</v>
      </c>
      <c r="B93" s="1">
        <f t="shared" si="18"/>
        <v>7.4</v>
      </c>
      <c r="C93" s="1">
        <f t="shared" si="19"/>
        <v>14.8</v>
      </c>
      <c r="D93" s="1">
        <f t="shared" si="20"/>
        <v>22.2</v>
      </c>
      <c r="E93" s="1">
        <f t="shared" si="21"/>
        <v>29.6</v>
      </c>
      <c r="F93" s="1">
        <f t="shared" si="22"/>
        <v>37</v>
      </c>
      <c r="G93" s="1">
        <f t="shared" si="23"/>
        <v>111</v>
      </c>
      <c r="H93" s="1">
        <f t="shared" si="24"/>
        <v>189</v>
      </c>
      <c r="I93" s="1">
        <f t="shared" si="25"/>
        <v>94</v>
      </c>
    </row>
    <row r="94" spans="1:9" ht="12.75">
      <c r="A94" s="1">
        <f t="shared" si="26"/>
        <v>95</v>
      </c>
      <c r="B94" s="1">
        <f t="shared" si="18"/>
        <v>7.5</v>
      </c>
      <c r="C94" s="1">
        <f t="shared" si="19"/>
        <v>15</v>
      </c>
      <c r="D94" s="1">
        <f t="shared" si="20"/>
        <v>22.5</v>
      </c>
      <c r="E94" s="1">
        <f t="shared" si="21"/>
        <v>30</v>
      </c>
      <c r="F94" s="1">
        <f t="shared" si="22"/>
        <v>37.5</v>
      </c>
      <c r="G94" s="1">
        <f t="shared" si="23"/>
        <v>112.5</v>
      </c>
      <c r="H94" s="1">
        <f t="shared" si="24"/>
        <v>187.5</v>
      </c>
      <c r="I94" s="1">
        <f t="shared" si="25"/>
        <v>95</v>
      </c>
    </row>
    <row r="95" spans="1:9" ht="12.75">
      <c r="A95" s="1">
        <f t="shared" si="26"/>
        <v>96</v>
      </c>
      <c r="B95" s="1">
        <f t="shared" si="18"/>
        <v>7.600000000000001</v>
      </c>
      <c r="C95" s="1">
        <f t="shared" si="19"/>
        <v>15.200000000000003</v>
      </c>
      <c r="D95" s="1">
        <f t="shared" si="20"/>
        <v>22.799999999999997</v>
      </c>
      <c r="E95" s="1">
        <f t="shared" si="21"/>
        <v>30.400000000000006</v>
      </c>
      <c r="F95" s="1">
        <f t="shared" si="22"/>
        <v>38</v>
      </c>
      <c r="G95" s="1">
        <f t="shared" si="23"/>
        <v>114</v>
      </c>
      <c r="H95" s="1">
        <f t="shared" si="24"/>
        <v>186</v>
      </c>
      <c r="I95" s="1">
        <f t="shared" si="25"/>
        <v>96</v>
      </c>
    </row>
    <row r="96" spans="1:9" ht="12.75">
      <c r="A96" s="1">
        <f t="shared" si="26"/>
        <v>97</v>
      </c>
      <c r="B96" s="1">
        <f t="shared" si="18"/>
        <v>7.700000000000001</v>
      </c>
      <c r="C96" s="1">
        <f t="shared" si="19"/>
        <v>15.400000000000002</v>
      </c>
      <c r="D96" s="1">
        <f t="shared" si="20"/>
        <v>23.099999999999998</v>
      </c>
      <c r="E96" s="1">
        <f t="shared" si="21"/>
        <v>30.800000000000004</v>
      </c>
      <c r="F96" s="1">
        <f t="shared" si="22"/>
        <v>38.5</v>
      </c>
      <c r="G96" s="1">
        <f t="shared" si="23"/>
        <v>115.5</v>
      </c>
      <c r="H96" s="1">
        <f t="shared" si="24"/>
        <v>184.5</v>
      </c>
      <c r="I96" s="1">
        <f t="shared" si="25"/>
        <v>97</v>
      </c>
    </row>
    <row r="97" spans="1:9" ht="12.75">
      <c r="A97" s="1">
        <f t="shared" si="26"/>
        <v>98</v>
      </c>
      <c r="B97" s="1">
        <f t="shared" si="18"/>
        <v>7.800000000000001</v>
      </c>
      <c r="C97" s="1">
        <f t="shared" si="19"/>
        <v>15.600000000000001</v>
      </c>
      <c r="D97" s="1">
        <f t="shared" si="20"/>
        <v>23.4</v>
      </c>
      <c r="E97" s="1">
        <f t="shared" si="21"/>
        <v>31.200000000000003</v>
      </c>
      <c r="F97" s="1">
        <f t="shared" si="22"/>
        <v>39</v>
      </c>
      <c r="G97" s="1">
        <f t="shared" si="23"/>
        <v>117</v>
      </c>
      <c r="H97" s="1">
        <f t="shared" si="24"/>
        <v>183</v>
      </c>
      <c r="I97" s="1">
        <f t="shared" si="25"/>
        <v>98</v>
      </c>
    </row>
    <row r="98" spans="1:9" ht="12.75">
      <c r="A98" s="1">
        <f t="shared" si="26"/>
        <v>99</v>
      </c>
      <c r="B98" s="1">
        <f t="shared" si="18"/>
        <v>7.9</v>
      </c>
      <c r="C98" s="1">
        <f t="shared" si="19"/>
        <v>15.8</v>
      </c>
      <c r="D98" s="1">
        <f t="shared" si="20"/>
        <v>23.7</v>
      </c>
      <c r="E98" s="1">
        <f t="shared" si="21"/>
        <v>31.6</v>
      </c>
      <c r="F98" s="1">
        <f t="shared" si="22"/>
        <v>39.5</v>
      </c>
      <c r="G98" s="1">
        <f t="shared" si="23"/>
        <v>118.5</v>
      </c>
      <c r="H98" s="1">
        <f t="shared" si="24"/>
        <v>181.5</v>
      </c>
      <c r="I98" s="1">
        <f t="shared" si="25"/>
        <v>99</v>
      </c>
    </row>
    <row r="99" spans="1:9" ht="12.75">
      <c r="A99" s="1">
        <f t="shared" si="26"/>
        <v>100</v>
      </c>
      <c r="B99" s="1">
        <f t="shared" si="18"/>
        <v>8</v>
      </c>
      <c r="C99" s="1">
        <f t="shared" si="19"/>
        <v>16</v>
      </c>
      <c r="D99" s="1">
        <f t="shared" si="20"/>
        <v>24</v>
      </c>
      <c r="E99" s="1">
        <f t="shared" si="21"/>
        <v>32</v>
      </c>
      <c r="F99" s="1">
        <f t="shared" si="22"/>
        <v>40</v>
      </c>
      <c r="G99" s="1">
        <f t="shared" si="23"/>
        <v>120</v>
      </c>
      <c r="H99" s="1">
        <f t="shared" si="24"/>
        <v>180</v>
      </c>
      <c r="I99" s="1">
        <f t="shared" si="25"/>
        <v>100</v>
      </c>
    </row>
    <row r="100" spans="1:9" ht="12.75">
      <c r="A100" s="1">
        <f t="shared" si="26"/>
        <v>101</v>
      </c>
      <c r="B100" s="1">
        <f t="shared" si="18"/>
        <v>8.100000000000001</v>
      </c>
      <c r="C100" s="1">
        <f t="shared" si="19"/>
        <v>16.200000000000003</v>
      </c>
      <c r="D100" s="1">
        <f t="shared" si="20"/>
        <v>24.299999999999997</v>
      </c>
      <c r="E100" s="1">
        <f t="shared" si="21"/>
        <v>32.400000000000006</v>
      </c>
      <c r="F100" s="1">
        <f t="shared" si="22"/>
        <v>40.5</v>
      </c>
      <c r="G100" s="1">
        <f t="shared" si="23"/>
        <v>121.5</v>
      </c>
      <c r="H100" s="1">
        <f t="shared" si="24"/>
        <v>178.5</v>
      </c>
      <c r="I100" s="1">
        <f t="shared" si="25"/>
        <v>101</v>
      </c>
    </row>
    <row r="101" spans="1:9" ht="12.75">
      <c r="A101" s="1">
        <f t="shared" si="26"/>
        <v>102</v>
      </c>
      <c r="B101" s="1">
        <f t="shared" si="18"/>
        <v>8.200000000000001</v>
      </c>
      <c r="C101" s="1">
        <f t="shared" si="19"/>
        <v>16.400000000000002</v>
      </c>
      <c r="D101" s="1">
        <f t="shared" si="20"/>
        <v>24.599999999999998</v>
      </c>
      <c r="E101" s="1">
        <f t="shared" si="21"/>
        <v>32.800000000000004</v>
      </c>
      <c r="F101" s="1">
        <f t="shared" si="22"/>
        <v>41</v>
      </c>
      <c r="G101" s="1">
        <f t="shared" si="23"/>
        <v>123</v>
      </c>
      <c r="H101" s="1">
        <f t="shared" si="24"/>
        <v>177</v>
      </c>
      <c r="I101" s="1">
        <f t="shared" si="25"/>
        <v>102</v>
      </c>
    </row>
    <row r="102" spans="1:9" ht="12.75">
      <c r="A102" s="1">
        <f t="shared" si="26"/>
        <v>103</v>
      </c>
      <c r="B102" s="1">
        <f t="shared" si="18"/>
        <v>8.3</v>
      </c>
      <c r="C102" s="1">
        <f t="shared" si="19"/>
        <v>16.6</v>
      </c>
      <c r="D102" s="1">
        <f t="shared" si="20"/>
        <v>24.9</v>
      </c>
      <c r="E102" s="1">
        <f t="shared" si="21"/>
        <v>33.2</v>
      </c>
      <c r="F102" s="1">
        <f t="shared" si="22"/>
        <v>41.5</v>
      </c>
      <c r="G102" s="1">
        <f t="shared" si="23"/>
        <v>124.5</v>
      </c>
      <c r="H102" s="1">
        <f t="shared" si="24"/>
        <v>175.5</v>
      </c>
      <c r="I102" s="1">
        <f t="shared" si="25"/>
        <v>103</v>
      </c>
    </row>
    <row r="103" spans="1:9" ht="12.75">
      <c r="A103" s="1">
        <f t="shared" si="26"/>
        <v>104</v>
      </c>
      <c r="B103" s="1">
        <f t="shared" si="18"/>
        <v>8.4</v>
      </c>
      <c r="C103" s="1">
        <f t="shared" si="19"/>
        <v>16.8</v>
      </c>
      <c r="D103" s="1">
        <f t="shared" si="20"/>
        <v>25.2</v>
      </c>
      <c r="E103" s="1">
        <f t="shared" si="21"/>
        <v>33.6</v>
      </c>
      <c r="F103" s="1">
        <f t="shared" si="22"/>
        <v>42</v>
      </c>
      <c r="G103" s="1">
        <f t="shared" si="23"/>
        <v>126</v>
      </c>
      <c r="H103" s="1">
        <f t="shared" si="24"/>
        <v>174</v>
      </c>
      <c r="I103" s="1">
        <f t="shared" si="25"/>
        <v>104</v>
      </c>
    </row>
    <row r="104" spans="1:9" ht="12.75">
      <c r="A104" s="1">
        <f t="shared" si="26"/>
        <v>105</v>
      </c>
      <c r="B104" s="1">
        <f t="shared" si="18"/>
        <v>8.5</v>
      </c>
      <c r="C104" s="1">
        <f t="shared" si="19"/>
        <v>17</v>
      </c>
      <c r="D104" s="1">
        <f t="shared" si="20"/>
        <v>25.5</v>
      </c>
      <c r="E104" s="1">
        <f t="shared" si="21"/>
        <v>34</v>
      </c>
      <c r="F104" s="1">
        <f t="shared" si="22"/>
        <v>42.5</v>
      </c>
      <c r="G104" s="1">
        <f t="shared" si="23"/>
        <v>127.5</v>
      </c>
      <c r="H104" s="1">
        <f t="shared" si="24"/>
        <v>172.5</v>
      </c>
      <c r="I104" s="1">
        <f t="shared" si="25"/>
        <v>105</v>
      </c>
    </row>
    <row r="105" spans="1:9" ht="12.75">
      <c r="A105" s="1">
        <f t="shared" si="26"/>
        <v>106</v>
      </c>
      <c r="B105" s="1">
        <f t="shared" si="18"/>
        <v>8.600000000000001</v>
      </c>
      <c r="C105" s="1">
        <f t="shared" si="19"/>
        <v>17.200000000000003</v>
      </c>
      <c r="D105" s="1">
        <f t="shared" si="20"/>
        <v>25.799999999999997</v>
      </c>
      <c r="E105" s="1">
        <f t="shared" si="21"/>
        <v>34.400000000000006</v>
      </c>
      <c r="F105" s="1">
        <f t="shared" si="22"/>
        <v>43</v>
      </c>
      <c r="G105" s="1">
        <f t="shared" si="23"/>
        <v>129</v>
      </c>
      <c r="H105" s="1">
        <f t="shared" si="24"/>
        <v>171</v>
      </c>
      <c r="I105" s="1">
        <f t="shared" si="25"/>
        <v>106</v>
      </c>
    </row>
    <row r="106" spans="1:9" ht="12.75">
      <c r="A106" s="1">
        <f t="shared" si="26"/>
        <v>107</v>
      </c>
      <c r="B106" s="1">
        <f t="shared" si="18"/>
        <v>8.700000000000001</v>
      </c>
      <c r="C106" s="1">
        <f t="shared" si="19"/>
        <v>17.400000000000002</v>
      </c>
      <c r="D106" s="1">
        <f t="shared" si="20"/>
        <v>26.1</v>
      </c>
      <c r="E106" s="1">
        <f t="shared" si="21"/>
        <v>34.800000000000004</v>
      </c>
      <c r="F106" s="1">
        <f t="shared" si="22"/>
        <v>43.5</v>
      </c>
      <c r="G106" s="1">
        <f t="shared" si="23"/>
        <v>130.5</v>
      </c>
      <c r="H106" s="1">
        <f t="shared" si="24"/>
        <v>169.5</v>
      </c>
      <c r="I106" s="1">
        <f t="shared" si="25"/>
        <v>107</v>
      </c>
    </row>
    <row r="107" spans="1:9" ht="12.75">
      <c r="A107" s="1">
        <f t="shared" si="26"/>
        <v>108</v>
      </c>
      <c r="B107" s="1">
        <f t="shared" si="18"/>
        <v>8.8</v>
      </c>
      <c r="C107" s="1">
        <f t="shared" si="19"/>
        <v>17.6</v>
      </c>
      <c r="D107" s="1">
        <f t="shared" si="20"/>
        <v>26.4</v>
      </c>
      <c r="E107" s="1">
        <f t="shared" si="21"/>
        <v>35.2</v>
      </c>
      <c r="F107" s="1">
        <f t="shared" si="22"/>
        <v>44</v>
      </c>
      <c r="G107" s="1">
        <f t="shared" si="23"/>
        <v>132</v>
      </c>
      <c r="H107" s="1">
        <f t="shared" si="24"/>
        <v>168</v>
      </c>
      <c r="I107" s="1">
        <f t="shared" si="25"/>
        <v>108</v>
      </c>
    </row>
    <row r="108" spans="1:9" ht="12.75">
      <c r="A108" s="1">
        <f t="shared" si="26"/>
        <v>109</v>
      </c>
      <c r="B108" s="1">
        <f t="shared" si="18"/>
        <v>8.9</v>
      </c>
      <c r="C108" s="1">
        <f t="shared" si="19"/>
        <v>17.8</v>
      </c>
      <c r="D108" s="1">
        <f t="shared" si="20"/>
        <v>26.699999999999996</v>
      </c>
      <c r="E108" s="1">
        <f t="shared" si="21"/>
        <v>35.6</v>
      </c>
      <c r="F108" s="1">
        <f t="shared" si="22"/>
        <v>44.5</v>
      </c>
      <c r="G108" s="1">
        <f t="shared" si="23"/>
        <v>133.5</v>
      </c>
      <c r="H108" s="1">
        <f t="shared" si="24"/>
        <v>166.5</v>
      </c>
      <c r="I108" s="1">
        <f t="shared" si="25"/>
        <v>109</v>
      </c>
    </row>
    <row r="109" spans="1:9" ht="12.75">
      <c r="A109" s="1">
        <f t="shared" si="26"/>
        <v>110</v>
      </c>
      <c r="B109" s="1">
        <f t="shared" si="18"/>
        <v>9</v>
      </c>
      <c r="C109" s="1">
        <f t="shared" si="19"/>
        <v>18</v>
      </c>
      <c r="D109" s="1">
        <f t="shared" si="20"/>
        <v>27</v>
      </c>
      <c r="E109" s="1">
        <f t="shared" si="21"/>
        <v>36</v>
      </c>
      <c r="F109" s="1">
        <f t="shared" si="22"/>
        <v>45</v>
      </c>
      <c r="G109" s="1">
        <f t="shared" si="23"/>
        <v>135</v>
      </c>
      <c r="H109" s="1">
        <f t="shared" si="24"/>
        <v>165</v>
      </c>
      <c r="I109" s="1">
        <f t="shared" si="25"/>
        <v>110</v>
      </c>
    </row>
    <row r="110" spans="1:9" ht="12.75">
      <c r="A110" s="1">
        <f t="shared" si="26"/>
        <v>111</v>
      </c>
      <c r="B110" s="1">
        <f t="shared" si="18"/>
        <v>9.100000000000001</v>
      </c>
      <c r="C110" s="1">
        <f t="shared" si="19"/>
        <v>18.200000000000003</v>
      </c>
      <c r="D110" s="1">
        <f t="shared" si="20"/>
        <v>27.299999999999997</v>
      </c>
      <c r="E110" s="1">
        <f t="shared" si="21"/>
        <v>36.400000000000006</v>
      </c>
      <c r="F110" s="1">
        <f t="shared" si="22"/>
        <v>45.5</v>
      </c>
      <c r="G110" s="1">
        <f t="shared" si="23"/>
        <v>136.5</v>
      </c>
      <c r="H110" s="1">
        <f t="shared" si="24"/>
        <v>163.5</v>
      </c>
      <c r="I110" s="1">
        <f t="shared" si="25"/>
        <v>111</v>
      </c>
    </row>
    <row r="111" spans="1:9" ht="12.75">
      <c r="A111" s="1">
        <f t="shared" si="26"/>
        <v>112</v>
      </c>
      <c r="B111" s="1">
        <f t="shared" si="18"/>
        <v>9.200000000000001</v>
      </c>
      <c r="C111" s="1">
        <f t="shared" si="19"/>
        <v>18.400000000000002</v>
      </c>
      <c r="D111" s="1">
        <f t="shared" si="20"/>
        <v>27.6</v>
      </c>
      <c r="E111" s="1">
        <f t="shared" si="21"/>
        <v>36.800000000000004</v>
      </c>
      <c r="F111" s="1">
        <f t="shared" si="22"/>
        <v>46</v>
      </c>
      <c r="G111" s="1">
        <f t="shared" si="23"/>
        <v>138</v>
      </c>
      <c r="H111" s="1">
        <f t="shared" si="24"/>
        <v>162</v>
      </c>
      <c r="I111" s="1">
        <f t="shared" si="25"/>
        <v>112</v>
      </c>
    </row>
    <row r="112" spans="1:9" ht="12.75">
      <c r="A112" s="1">
        <f t="shared" si="26"/>
        <v>113</v>
      </c>
      <c r="B112" s="1">
        <f t="shared" si="18"/>
        <v>9.3</v>
      </c>
      <c r="C112" s="1">
        <f t="shared" si="19"/>
        <v>18.6</v>
      </c>
      <c r="D112" s="1">
        <f t="shared" si="20"/>
        <v>27.9</v>
      </c>
      <c r="E112" s="1">
        <f t="shared" si="21"/>
        <v>37.2</v>
      </c>
      <c r="F112" s="1">
        <f t="shared" si="22"/>
        <v>46.5</v>
      </c>
      <c r="G112" s="1">
        <f t="shared" si="23"/>
        <v>139.5</v>
      </c>
      <c r="H112" s="1">
        <f t="shared" si="24"/>
        <v>160.5</v>
      </c>
      <c r="I112" s="1">
        <f t="shared" si="25"/>
        <v>113</v>
      </c>
    </row>
    <row r="113" spans="1:9" ht="12.75">
      <c r="A113" s="1">
        <f t="shared" si="26"/>
        <v>114</v>
      </c>
      <c r="B113" s="1">
        <f t="shared" si="18"/>
        <v>9.4</v>
      </c>
      <c r="C113" s="1">
        <f t="shared" si="19"/>
        <v>18.8</v>
      </c>
      <c r="D113" s="1">
        <f t="shared" si="20"/>
        <v>28.199999999999996</v>
      </c>
      <c r="E113" s="1">
        <f t="shared" si="21"/>
        <v>37.6</v>
      </c>
      <c r="F113" s="1">
        <f t="shared" si="22"/>
        <v>47</v>
      </c>
      <c r="G113" s="1">
        <f t="shared" si="23"/>
        <v>141</v>
      </c>
      <c r="H113" s="1">
        <f t="shared" si="24"/>
        <v>159</v>
      </c>
      <c r="I113" s="1">
        <f t="shared" si="25"/>
        <v>114</v>
      </c>
    </row>
    <row r="114" spans="1:9" ht="12.75">
      <c r="A114" s="1">
        <f t="shared" si="26"/>
        <v>115</v>
      </c>
      <c r="B114" s="1">
        <f t="shared" si="18"/>
        <v>9.5</v>
      </c>
      <c r="C114" s="1">
        <f t="shared" si="19"/>
        <v>19</v>
      </c>
      <c r="D114" s="1">
        <f t="shared" si="20"/>
        <v>28.5</v>
      </c>
      <c r="E114" s="1">
        <f t="shared" si="21"/>
        <v>38</v>
      </c>
      <c r="F114" s="1">
        <f t="shared" si="22"/>
        <v>47.5</v>
      </c>
      <c r="G114" s="1">
        <f t="shared" si="23"/>
        <v>142.5</v>
      </c>
      <c r="H114" s="1">
        <f t="shared" si="24"/>
        <v>157.5</v>
      </c>
      <c r="I114" s="1">
        <f t="shared" si="25"/>
        <v>115</v>
      </c>
    </row>
    <row r="115" spans="1:9" ht="12.75">
      <c r="A115" s="1">
        <f t="shared" si="26"/>
        <v>116</v>
      </c>
      <c r="B115" s="1">
        <f aca="true" t="shared" si="27" ref="B115:B146">$B$8+B$9*$A115</f>
        <v>9.600000000000001</v>
      </c>
      <c r="C115" s="1">
        <f aca="true" t="shared" si="28" ref="C115:C146">$C$8+C$9*$A115</f>
        <v>19.200000000000003</v>
      </c>
      <c r="D115" s="1">
        <f aca="true" t="shared" si="29" ref="D115:D146">$D$8+D$9*$A115</f>
        <v>28.799999999999997</v>
      </c>
      <c r="E115" s="1">
        <f aca="true" t="shared" si="30" ref="E115:E146">$E$8+E$9*$A115</f>
        <v>38.400000000000006</v>
      </c>
      <c r="F115" s="1">
        <f aca="true" t="shared" si="31" ref="F115:F146">$F$8+F$9*$A115</f>
        <v>48</v>
      </c>
      <c r="G115" s="1">
        <f aca="true" t="shared" si="32" ref="G115:G146">SUM(B115:F115)</f>
        <v>144</v>
      </c>
      <c r="H115" s="1">
        <f aca="true" t="shared" si="33" ref="H115:H146">$H$6-G115</f>
        <v>156</v>
      </c>
      <c r="I115" s="1">
        <f aca="true" t="shared" si="34" ref="I115:I146">A115</f>
        <v>116</v>
      </c>
    </row>
    <row r="116" spans="1:9" ht="12.75">
      <c r="A116" s="1">
        <f aca="true" t="shared" si="35" ref="A116:A147">A115+1</f>
        <v>117</v>
      </c>
      <c r="B116" s="1">
        <f t="shared" si="27"/>
        <v>9.700000000000001</v>
      </c>
      <c r="C116" s="1">
        <f t="shared" si="28"/>
        <v>19.400000000000002</v>
      </c>
      <c r="D116" s="1">
        <f t="shared" si="29"/>
        <v>29.1</v>
      </c>
      <c r="E116" s="1">
        <f t="shared" si="30"/>
        <v>38.800000000000004</v>
      </c>
      <c r="F116" s="1">
        <f t="shared" si="31"/>
        <v>48.5</v>
      </c>
      <c r="G116" s="1">
        <f t="shared" si="32"/>
        <v>145.5</v>
      </c>
      <c r="H116" s="1">
        <f t="shared" si="33"/>
        <v>154.5</v>
      </c>
      <c r="I116" s="1">
        <f t="shared" si="34"/>
        <v>117</v>
      </c>
    </row>
    <row r="117" spans="1:9" ht="12.75">
      <c r="A117" s="1">
        <f t="shared" si="35"/>
        <v>118</v>
      </c>
      <c r="B117" s="1">
        <f t="shared" si="27"/>
        <v>9.8</v>
      </c>
      <c r="C117" s="1">
        <f t="shared" si="28"/>
        <v>19.6</v>
      </c>
      <c r="D117" s="1">
        <f t="shared" si="29"/>
        <v>29.4</v>
      </c>
      <c r="E117" s="1">
        <f t="shared" si="30"/>
        <v>39.2</v>
      </c>
      <c r="F117" s="1">
        <f t="shared" si="31"/>
        <v>49</v>
      </c>
      <c r="G117" s="1">
        <f t="shared" si="32"/>
        <v>147</v>
      </c>
      <c r="H117" s="1">
        <f t="shared" si="33"/>
        <v>153</v>
      </c>
      <c r="I117" s="1">
        <f t="shared" si="34"/>
        <v>118</v>
      </c>
    </row>
    <row r="118" spans="1:9" ht="12.75">
      <c r="A118" s="1">
        <f t="shared" si="35"/>
        <v>119</v>
      </c>
      <c r="B118" s="1">
        <f t="shared" si="27"/>
        <v>9.9</v>
      </c>
      <c r="C118" s="1">
        <f t="shared" si="28"/>
        <v>19.8</v>
      </c>
      <c r="D118" s="1">
        <f t="shared" si="29"/>
        <v>29.699999999999996</v>
      </c>
      <c r="E118" s="1">
        <f t="shared" si="30"/>
        <v>39.6</v>
      </c>
      <c r="F118" s="1">
        <f t="shared" si="31"/>
        <v>49.5</v>
      </c>
      <c r="G118" s="1">
        <f t="shared" si="32"/>
        <v>148.5</v>
      </c>
      <c r="H118" s="1">
        <f t="shared" si="33"/>
        <v>151.5</v>
      </c>
      <c r="I118" s="1">
        <f t="shared" si="34"/>
        <v>119</v>
      </c>
    </row>
    <row r="119" spans="1:9" ht="12.75">
      <c r="A119" s="1">
        <f t="shared" si="35"/>
        <v>120</v>
      </c>
      <c r="B119" s="1">
        <f t="shared" si="27"/>
        <v>10</v>
      </c>
      <c r="C119" s="1">
        <f t="shared" si="28"/>
        <v>20</v>
      </c>
      <c r="D119" s="1">
        <f t="shared" si="29"/>
        <v>30</v>
      </c>
      <c r="E119" s="1">
        <f t="shared" si="30"/>
        <v>40</v>
      </c>
      <c r="F119" s="1">
        <f t="shared" si="31"/>
        <v>50</v>
      </c>
      <c r="G119" s="1">
        <f t="shared" si="32"/>
        <v>150</v>
      </c>
      <c r="H119" s="1">
        <f t="shared" si="33"/>
        <v>150</v>
      </c>
      <c r="I119" s="1">
        <f t="shared" si="34"/>
        <v>120</v>
      </c>
    </row>
    <row r="120" spans="1:9" ht="12.75">
      <c r="A120" s="1">
        <f t="shared" si="35"/>
        <v>121</v>
      </c>
      <c r="B120" s="1">
        <f t="shared" si="27"/>
        <v>10.100000000000001</v>
      </c>
      <c r="C120" s="1">
        <f t="shared" si="28"/>
        <v>20.200000000000003</v>
      </c>
      <c r="D120" s="1">
        <f t="shared" si="29"/>
        <v>30.299999999999997</v>
      </c>
      <c r="E120" s="1">
        <f t="shared" si="30"/>
        <v>40.400000000000006</v>
      </c>
      <c r="F120" s="1">
        <f t="shared" si="31"/>
        <v>50.5</v>
      </c>
      <c r="G120" s="1">
        <f t="shared" si="32"/>
        <v>151.5</v>
      </c>
      <c r="H120" s="1">
        <f t="shared" si="33"/>
        <v>148.5</v>
      </c>
      <c r="I120" s="1">
        <f t="shared" si="34"/>
        <v>121</v>
      </c>
    </row>
    <row r="121" spans="1:9" ht="12.75">
      <c r="A121" s="1">
        <f t="shared" si="35"/>
        <v>122</v>
      </c>
      <c r="B121" s="1">
        <f t="shared" si="27"/>
        <v>10.200000000000001</v>
      </c>
      <c r="C121" s="1">
        <f t="shared" si="28"/>
        <v>20.400000000000002</v>
      </c>
      <c r="D121" s="1">
        <f t="shared" si="29"/>
        <v>30.6</v>
      </c>
      <c r="E121" s="1">
        <f t="shared" si="30"/>
        <v>40.800000000000004</v>
      </c>
      <c r="F121" s="1">
        <f t="shared" si="31"/>
        <v>51</v>
      </c>
      <c r="G121" s="1">
        <f t="shared" si="32"/>
        <v>153</v>
      </c>
      <c r="H121" s="1">
        <f t="shared" si="33"/>
        <v>147</v>
      </c>
      <c r="I121" s="1">
        <f t="shared" si="34"/>
        <v>122</v>
      </c>
    </row>
    <row r="122" spans="1:9" ht="12.75">
      <c r="A122" s="1">
        <f t="shared" si="35"/>
        <v>123</v>
      </c>
      <c r="B122" s="1">
        <f t="shared" si="27"/>
        <v>10.3</v>
      </c>
      <c r="C122" s="1">
        <f t="shared" si="28"/>
        <v>20.6</v>
      </c>
      <c r="D122" s="1">
        <f t="shared" si="29"/>
        <v>30.9</v>
      </c>
      <c r="E122" s="1">
        <f t="shared" si="30"/>
        <v>41.2</v>
      </c>
      <c r="F122" s="1">
        <f t="shared" si="31"/>
        <v>51.5</v>
      </c>
      <c r="G122" s="1">
        <f t="shared" si="32"/>
        <v>154.5</v>
      </c>
      <c r="H122" s="1">
        <f t="shared" si="33"/>
        <v>145.5</v>
      </c>
      <c r="I122" s="1">
        <f t="shared" si="34"/>
        <v>123</v>
      </c>
    </row>
    <row r="123" spans="1:9" ht="12.75">
      <c r="A123" s="1">
        <f t="shared" si="35"/>
        <v>124</v>
      </c>
      <c r="B123" s="1">
        <f t="shared" si="27"/>
        <v>10.4</v>
      </c>
      <c r="C123" s="1">
        <f t="shared" si="28"/>
        <v>20.8</v>
      </c>
      <c r="D123" s="1">
        <f t="shared" si="29"/>
        <v>31.199999999999996</v>
      </c>
      <c r="E123" s="1">
        <f t="shared" si="30"/>
        <v>41.6</v>
      </c>
      <c r="F123" s="1">
        <f t="shared" si="31"/>
        <v>52</v>
      </c>
      <c r="G123" s="1">
        <f t="shared" si="32"/>
        <v>156</v>
      </c>
      <c r="H123" s="1">
        <f t="shared" si="33"/>
        <v>144</v>
      </c>
      <c r="I123" s="1">
        <f t="shared" si="34"/>
        <v>124</v>
      </c>
    </row>
    <row r="124" spans="1:9" ht="12.75">
      <c r="A124" s="1">
        <f t="shared" si="35"/>
        <v>125</v>
      </c>
      <c r="B124" s="1">
        <f t="shared" si="27"/>
        <v>10.5</v>
      </c>
      <c r="C124" s="1">
        <f t="shared" si="28"/>
        <v>21</v>
      </c>
      <c r="D124" s="1">
        <f t="shared" si="29"/>
        <v>31.5</v>
      </c>
      <c r="E124" s="1">
        <f t="shared" si="30"/>
        <v>42</v>
      </c>
      <c r="F124" s="1">
        <f t="shared" si="31"/>
        <v>52.5</v>
      </c>
      <c r="G124" s="1">
        <f t="shared" si="32"/>
        <v>157.5</v>
      </c>
      <c r="H124" s="1">
        <f t="shared" si="33"/>
        <v>142.5</v>
      </c>
      <c r="I124" s="1">
        <f t="shared" si="34"/>
        <v>125</v>
      </c>
    </row>
    <row r="125" spans="1:9" ht="12.75">
      <c r="A125" s="1">
        <f t="shared" si="35"/>
        <v>126</v>
      </c>
      <c r="B125" s="1">
        <f t="shared" si="27"/>
        <v>10.600000000000001</v>
      </c>
      <c r="C125" s="1">
        <f t="shared" si="28"/>
        <v>21.200000000000003</v>
      </c>
      <c r="D125" s="1">
        <f t="shared" si="29"/>
        <v>31.799999999999997</v>
      </c>
      <c r="E125" s="1">
        <f t="shared" si="30"/>
        <v>42.400000000000006</v>
      </c>
      <c r="F125" s="1">
        <f t="shared" si="31"/>
        <v>53</v>
      </c>
      <c r="G125" s="1">
        <f t="shared" si="32"/>
        <v>159</v>
      </c>
      <c r="H125" s="1">
        <f t="shared" si="33"/>
        <v>141</v>
      </c>
      <c r="I125" s="1">
        <f t="shared" si="34"/>
        <v>126</v>
      </c>
    </row>
    <row r="126" spans="1:9" ht="12.75">
      <c r="A126" s="1">
        <f t="shared" si="35"/>
        <v>127</v>
      </c>
      <c r="B126" s="1">
        <f t="shared" si="27"/>
        <v>10.700000000000001</v>
      </c>
      <c r="C126" s="1">
        <f t="shared" si="28"/>
        <v>21.400000000000002</v>
      </c>
      <c r="D126" s="1">
        <f t="shared" si="29"/>
        <v>32.1</v>
      </c>
      <c r="E126" s="1">
        <f t="shared" si="30"/>
        <v>42.800000000000004</v>
      </c>
      <c r="F126" s="1">
        <f t="shared" si="31"/>
        <v>53.5</v>
      </c>
      <c r="G126" s="1">
        <f t="shared" si="32"/>
        <v>160.5</v>
      </c>
      <c r="H126" s="1">
        <f t="shared" si="33"/>
        <v>139.5</v>
      </c>
      <c r="I126" s="1">
        <f t="shared" si="34"/>
        <v>127</v>
      </c>
    </row>
    <row r="127" spans="1:9" ht="12.75">
      <c r="A127" s="1">
        <f t="shared" si="35"/>
        <v>128</v>
      </c>
      <c r="B127" s="1">
        <f t="shared" si="27"/>
        <v>10.8</v>
      </c>
      <c r="C127" s="1">
        <f t="shared" si="28"/>
        <v>21.6</v>
      </c>
      <c r="D127" s="1">
        <f t="shared" si="29"/>
        <v>32.4</v>
      </c>
      <c r="E127" s="1">
        <f t="shared" si="30"/>
        <v>43.2</v>
      </c>
      <c r="F127" s="1">
        <f t="shared" si="31"/>
        <v>54</v>
      </c>
      <c r="G127" s="1">
        <f t="shared" si="32"/>
        <v>162</v>
      </c>
      <c r="H127" s="1">
        <f t="shared" si="33"/>
        <v>138</v>
      </c>
      <c r="I127" s="1">
        <f t="shared" si="34"/>
        <v>128</v>
      </c>
    </row>
    <row r="128" spans="1:9" ht="12.75">
      <c r="A128" s="1">
        <f t="shared" si="35"/>
        <v>129</v>
      </c>
      <c r="B128" s="1">
        <f t="shared" si="27"/>
        <v>10.9</v>
      </c>
      <c r="C128" s="1">
        <f t="shared" si="28"/>
        <v>21.8</v>
      </c>
      <c r="D128" s="1">
        <f t="shared" si="29"/>
        <v>32.699999999999996</v>
      </c>
      <c r="E128" s="1">
        <f t="shared" si="30"/>
        <v>43.6</v>
      </c>
      <c r="F128" s="1">
        <f t="shared" si="31"/>
        <v>54.5</v>
      </c>
      <c r="G128" s="1">
        <f t="shared" si="32"/>
        <v>163.5</v>
      </c>
      <c r="H128" s="1">
        <f t="shared" si="33"/>
        <v>136.5</v>
      </c>
      <c r="I128" s="1">
        <f t="shared" si="34"/>
        <v>129</v>
      </c>
    </row>
    <row r="129" spans="1:9" ht="12.75">
      <c r="A129" s="1">
        <f t="shared" si="35"/>
        <v>130</v>
      </c>
      <c r="B129" s="1">
        <f t="shared" si="27"/>
        <v>11</v>
      </c>
      <c r="C129" s="1">
        <f t="shared" si="28"/>
        <v>22</v>
      </c>
      <c r="D129" s="1">
        <f t="shared" si="29"/>
        <v>33</v>
      </c>
      <c r="E129" s="1">
        <f t="shared" si="30"/>
        <v>44</v>
      </c>
      <c r="F129" s="1">
        <f t="shared" si="31"/>
        <v>55</v>
      </c>
      <c r="G129" s="1">
        <f t="shared" si="32"/>
        <v>165</v>
      </c>
      <c r="H129" s="1">
        <f t="shared" si="33"/>
        <v>135</v>
      </c>
      <c r="I129" s="1">
        <f t="shared" si="34"/>
        <v>130</v>
      </c>
    </row>
    <row r="130" spans="1:9" ht="12.75">
      <c r="A130" s="1">
        <f t="shared" si="35"/>
        <v>131</v>
      </c>
      <c r="B130" s="1">
        <f t="shared" si="27"/>
        <v>11.100000000000001</v>
      </c>
      <c r="C130" s="1">
        <f t="shared" si="28"/>
        <v>22.200000000000003</v>
      </c>
      <c r="D130" s="1">
        <f t="shared" si="29"/>
        <v>33.3</v>
      </c>
      <c r="E130" s="1">
        <f t="shared" si="30"/>
        <v>44.400000000000006</v>
      </c>
      <c r="F130" s="1">
        <f t="shared" si="31"/>
        <v>55.5</v>
      </c>
      <c r="G130" s="1">
        <f t="shared" si="32"/>
        <v>166.5</v>
      </c>
      <c r="H130" s="1">
        <f t="shared" si="33"/>
        <v>133.5</v>
      </c>
      <c r="I130" s="1">
        <f t="shared" si="34"/>
        <v>131</v>
      </c>
    </row>
    <row r="131" spans="1:9" s="2" customFormat="1" ht="12.75">
      <c r="A131" s="2">
        <f t="shared" si="35"/>
        <v>132</v>
      </c>
      <c r="B131" s="2">
        <f t="shared" si="27"/>
        <v>11.200000000000001</v>
      </c>
      <c r="C131" s="2">
        <f t="shared" si="28"/>
        <v>22.400000000000002</v>
      </c>
      <c r="D131" s="2">
        <f t="shared" si="29"/>
        <v>33.6</v>
      </c>
      <c r="E131" s="2">
        <f t="shared" si="30"/>
        <v>44.800000000000004</v>
      </c>
      <c r="F131" s="2">
        <f t="shared" si="31"/>
        <v>56</v>
      </c>
      <c r="G131" s="2">
        <f t="shared" si="32"/>
        <v>168</v>
      </c>
      <c r="H131" s="2">
        <f t="shared" si="33"/>
        <v>132</v>
      </c>
      <c r="I131" s="2">
        <f t="shared" si="34"/>
        <v>132</v>
      </c>
    </row>
    <row r="132" spans="1:9" ht="12.75">
      <c r="A132" s="1">
        <f t="shared" si="35"/>
        <v>133</v>
      </c>
      <c r="B132" s="1">
        <f t="shared" si="27"/>
        <v>11.3</v>
      </c>
      <c r="C132" s="1">
        <f t="shared" si="28"/>
        <v>22.6</v>
      </c>
      <c r="D132" s="1">
        <f t="shared" si="29"/>
        <v>33.9</v>
      </c>
      <c r="E132" s="1">
        <f t="shared" si="30"/>
        <v>45.2</v>
      </c>
      <c r="F132" s="1">
        <f t="shared" si="31"/>
        <v>56.5</v>
      </c>
      <c r="G132" s="1">
        <f t="shared" si="32"/>
        <v>169.5</v>
      </c>
      <c r="H132" s="1">
        <f t="shared" si="33"/>
        <v>130.5</v>
      </c>
      <c r="I132" s="1">
        <f t="shared" si="34"/>
        <v>133</v>
      </c>
    </row>
    <row r="133" spans="1:9" ht="12.75">
      <c r="A133" s="1">
        <f t="shared" si="35"/>
        <v>134</v>
      </c>
      <c r="B133" s="1">
        <f t="shared" si="27"/>
        <v>11.4</v>
      </c>
      <c r="C133" s="1">
        <f t="shared" si="28"/>
        <v>22.8</v>
      </c>
      <c r="D133" s="1">
        <f t="shared" si="29"/>
        <v>34.199999999999996</v>
      </c>
      <c r="E133" s="1">
        <f t="shared" si="30"/>
        <v>45.6</v>
      </c>
      <c r="F133" s="1">
        <f t="shared" si="31"/>
        <v>57</v>
      </c>
      <c r="G133" s="1">
        <f t="shared" si="32"/>
        <v>171</v>
      </c>
      <c r="H133" s="1">
        <f t="shared" si="33"/>
        <v>129</v>
      </c>
      <c r="I133" s="1">
        <f t="shared" si="34"/>
        <v>134</v>
      </c>
    </row>
    <row r="134" spans="1:9" ht="12.75">
      <c r="A134" s="1">
        <f t="shared" si="35"/>
        <v>135</v>
      </c>
      <c r="B134" s="1">
        <f t="shared" si="27"/>
        <v>11.5</v>
      </c>
      <c r="C134" s="1">
        <f t="shared" si="28"/>
        <v>23</v>
      </c>
      <c r="D134" s="1">
        <f t="shared" si="29"/>
        <v>34.5</v>
      </c>
      <c r="E134" s="1">
        <f t="shared" si="30"/>
        <v>46</v>
      </c>
      <c r="F134" s="1">
        <f t="shared" si="31"/>
        <v>57.5</v>
      </c>
      <c r="G134" s="1">
        <f t="shared" si="32"/>
        <v>172.5</v>
      </c>
      <c r="H134" s="1">
        <f t="shared" si="33"/>
        <v>127.5</v>
      </c>
      <c r="I134" s="1">
        <f t="shared" si="34"/>
        <v>135</v>
      </c>
    </row>
    <row r="135" spans="1:9" ht="12.75">
      <c r="A135" s="1">
        <f t="shared" si="35"/>
        <v>136</v>
      </c>
      <c r="B135" s="1">
        <f t="shared" si="27"/>
        <v>11.600000000000001</v>
      </c>
      <c r="C135" s="1">
        <f t="shared" si="28"/>
        <v>23.200000000000003</v>
      </c>
      <c r="D135" s="1">
        <f t="shared" si="29"/>
        <v>34.8</v>
      </c>
      <c r="E135" s="1">
        <f t="shared" si="30"/>
        <v>46.400000000000006</v>
      </c>
      <c r="F135" s="1">
        <f t="shared" si="31"/>
        <v>58</v>
      </c>
      <c r="G135" s="1">
        <f t="shared" si="32"/>
        <v>174</v>
      </c>
      <c r="H135" s="1">
        <f t="shared" si="33"/>
        <v>126</v>
      </c>
      <c r="I135" s="1">
        <f t="shared" si="34"/>
        <v>136</v>
      </c>
    </row>
    <row r="136" spans="1:9" ht="12.75">
      <c r="A136" s="1">
        <f t="shared" si="35"/>
        <v>137</v>
      </c>
      <c r="B136" s="1">
        <f t="shared" si="27"/>
        <v>11.700000000000001</v>
      </c>
      <c r="C136" s="1">
        <f t="shared" si="28"/>
        <v>23.400000000000002</v>
      </c>
      <c r="D136" s="1">
        <f t="shared" si="29"/>
        <v>35.1</v>
      </c>
      <c r="E136" s="1">
        <f t="shared" si="30"/>
        <v>46.800000000000004</v>
      </c>
      <c r="F136" s="1">
        <f t="shared" si="31"/>
        <v>58.5</v>
      </c>
      <c r="G136" s="1">
        <f t="shared" si="32"/>
        <v>175.5</v>
      </c>
      <c r="H136" s="1">
        <f t="shared" si="33"/>
        <v>124.5</v>
      </c>
      <c r="I136" s="1">
        <f t="shared" si="34"/>
        <v>137</v>
      </c>
    </row>
    <row r="137" spans="1:9" ht="12.75">
      <c r="A137" s="1">
        <f t="shared" si="35"/>
        <v>138</v>
      </c>
      <c r="B137" s="1">
        <f t="shared" si="27"/>
        <v>11.8</v>
      </c>
      <c r="C137" s="1">
        <f t="shared" si="28"/>
        <v>23.6</v>
      </c>
      <c r="D137" s="1">
        <f t="shared" si="29"/>
        <v>35.4</v>
      </c>
      <c r="E137" s="1">
        <f t="shared" si="30"/>
        <v>47.2</v>
      </c>
      <c r="F137" s="1">
        <f t="shared" si="31"/>
        <v>59</v>
      </c>
      <c r="G137" s="1">
        <f t="shared" si="32"/>
        <v>177</v>
      </c>
      <c r="H137" s="1">
        <f t="shared" si="33"/>
        <v>123</v>
      </c>
      <c r="I137" s="1">
        <f t="shared" si="34"/>
        <v>138</v>
      </c>
    </row>
    <row r="138" spans="1:9" ht="12.75">
      <c r="A138" s="1">
        <f t="shared" si="35"/>
        <v>139</v>
      </c>
      <c r="B138" s="1">
        <f t="shared" si="27"/>
        <v>11.9</v>
      </c>
      <c r="C138" s="1">
        <f t="shared" si="28"/>
        <v>23.8</v>
      </c>
      <c r="D138" s="1">
        <f t="shared" si="29"/>
        <v>35.699999999999996</v>
      </c>
      <c r="E138" s="1">
        <f t="shared" si="30"/>
        <v>47.6</v>
      </c>
      <c r="F138" s="1">
        <f t="shared" si="31"/>
        <v>59.5</v>
      </c>
      <c r="G138" s="1">
        <f t="shared" si="32"/>
        <v>178.5</v>
      </c>
      <c r="H138" s="1">
        <f t="shared" si="33"/>
        <v>121.5</v>
      </c>
      <c r="I138" s="1">
        <f t="shared" si="34"/>
        <v>139</v>
      </c>
    </row>
    <row r="139" spans="1:9" ht="12.75">
      <c r="A139" s="1">
        <f t="shared" si="35"/>
        <v>140</v>
      </c>
      <c r="B139" s="1">
        <f t="shared" si="27"/>
        <v>12</v>
      </c>
      <c r="C139" s="1">
        <f t="shared" si="28"/>
        <v>24</v>
      </c>
      <c r="D139" s="1">
        <f t="shared" si="29"/>
        <v>36</v>
      </c>
      <c r="E139" s="1">
        <f t="shared" si="30"/>
        <v>48</v>
      </c>
      <c r="F139" s="1">
        <f t="shared" si="31"/>
        <v>60</v>
      </c>
      <c r="G139" s="1">
        <f t="shared" si="32"/>
        <v>180</v>
      </c>
      <c r="H139" s="1">
        <f t="shared" si="33"/>
        <v>120</v>
      </c>
      <c r="I139" s="1">
        <f t="shared" si="34"/>
        <v>140</v>
      </c>
    </row>
    <row r="140" spans="1:9" ht="12.75">
      <c r="A140" s="1">
        <f t="shared" si="35"/>
        <v>141</v>
      </c>
      <c r="B140" s="1">
        <f t="shared" si="27"/>
        <v>12.100000000000001</v>
      </c>
      <c r="C140" s="1">
        <f t="shared" si="28"/>
        <v>24.200000000000003</v>
      </c>
      <c r="D140" s="1">
        <f t="shared" si="29"/>
        <v>36.3</v>
      </c>
      <c r="E140" s="1">
        <f t="shared" si="30"/>
        <v>48.400000000000006</v>
      </c>
      <c r="F140" s="1">
        <f t="shared" si="31"/>
        <v>60.5</v>
      </c>
      <c r="G140" s="1">
        <f t="shared" si="32"/>
        <v>181.5</v>
      </c>
      <c r="H140" s="1">
        <f t="shared" si="33"/>
        <v>118.5</v>
      </c>
      <c r="I140" s="1">
        <f t="shared" si="34"/>
        <v>141</v>
      </c>
    </row>
    <row r="141" spans="1:9" ht="12.75">
      <c r="A141" s="1">
        <f t="shared" si="35"/>
        <v>142</v>
      </c>
      <c r="B141" s="1">
        <f t="shared" si="27"/>
        <v>12.200000000000001</v>
      </c>
      <c r="C141" s="1">
        <f t="shared" si="28"/>
        <v>24.400000000000002</v>
      </c>
      <c r="D141" s="1">
        <f t="shared" si="29"/>
        <v>36.6</v>
      </c>
      <c r="E141" s="1">
        <f t="shared" si="30"/>
        <v>48.800000000000004</v>
      </c>
      <c r="F141" s="1">
        <f t="shared" si="31"/>
        <v>61</v>
      </c>
      <c r="G141" s="1">
        <f t="shared" si="32"/>
        <v>183</v>
      </c>
      <c r="H141" s="1">
        <f t="shared" si="33"/>
        <v>117</v>
      </c>
      <c r="I141" s="1">
        <f t="shared" si="34"/>
        <v>142</v>
      </c>
    </row>
    <row r="142" spans="1:9" ht="12.75">
      <c r="A142" s="1">
        <f t="shared" si="35"/>
        <v>143</v>
      </c>
      <c r="B142" s="1">
        <f t="shared" si="27"/>
        <v>12.3</v>
      </c>
      <c r="C142" s="1">
        <f t="shared" si="28"/>
        <v>24.6</v>
      </c>
      <c r="D142" s="1">
        <f t="shared" si="29"/>
        <v>36.9</v>
      </c>
      <c r="E142" s="1">
        <f t="shared" si="30"/>
        <v>49.2</v>
      </c>
      <c r="F142" s="1">
        <f t="shared" si="31"/>
        <v>61.5</v>
      </c>
      <c r="G142" s="1">
        <f t="shared" si="32"/>
        <v>184.5</v>
      </c>
      <c r="H142" s="1">
        <f t="shared" si="33"/>
        <v>115.5</v>
      </c>
      <c r="I142" s="1">
        <f t="shared" si="34"/>
        <v>143</v>
      </c>
    </row>
    <row r="143" spans="1:9" ht="12.75">
      <c r="A143" s="1">
        <f t="shared" si="35"/>
        <v>144</v>
      </c>
      <c r="B143" s="1">
        <f t="shared" si="27"/>
        <v>12.4</v>
      </c>
      <c r="C143" s="1">
        <f t="shared" si="28"/>
        <v>24.8</v>
      </c>
      <c r="D143" s="1">
        <f t="shared" si="29"/>
        <v>37.199999999999996</v>
      </c>
      <c r="E143" s="1">
        <f t="shared" si="30"/>
        <v>49.6</v>
      </c>
      <c r="F143" s="1">
        <f t="shared" si="31"/>
        <v>62</v>
      </c>
      <c r="G143" s="1">
        <f t="shared" si="32"/>
        <v>186</v>
      </c>
      <c r="H143" s="1">
        <f t="shared" si="33"/>
        <v>114</v>
      </c>
      <c r="I143" s="1">
        <f t="shared" si="34"/>
        <v>144</v>
      </c>
    </row>
    <row r="144" spans="1:9" ht="12.75">
      <c r="A144" s="1">
        <f t="shared" si="35"/>
        <v>145</v>
      </c>
      <c r="B144" s="1">
        <f t="shared" si="27"/>
        <v>12.5</v>
      </c>
      <c r="C144" s="1">
        <f t="shared" si="28"/>
        <v>25</v>
      </c>
      <c r="D144" s="1">
        <f t="shared" si="29"/>
        <v>37.5</v>
      </c>
      <c r="E144" s="1">
        <f t="shared" si="30"/>
        <v>50</v>
      </c>
      <c r="F144" s="1">
        <f t="shared" si="31"/>
        <v>62.5</v>
      </c>
      <c r="G144" s="1">
        <f t="shared" si="32"/>
        <v>187.5</v>
      </c>
      <c r="H144" s="1">
        <f t="shared" si="33"/>
        <v>112.5</v>
      </c>
      <c r="I144" s="1">
        <f t="shared" si="34"/>
        <v>145</v>
      </c>
    </row>
    <row r="145" spans="1:9" ht="12.75">
      <c r="A145" s="1">
        <f t="shared" si="35"/>
        <v>146</v>
      </c>
      <c r="B145" s="1">
        <f t="shared" si="27"/>
        <v>12.600000000000001</v>
      </c>
      <c r="C145" s="1">
        <f t="shared" si="28"/>
        <v>25.200000000000003</v>
      </c>
      <c r="D145" s="1">
        <f t="shared" si="29"/>
        <v>37.8</v>
      </c>
      <c r="E145" s="1">
        <f t="shared" si="30"/>
        <v>50.400000000000006</v>
      </c>
      <c r="F145" s="1">
        <f t="shared" si="31"/>
        <v>63</v>
      </c>
      <c r="G145" s="1">
        <f t="shared" si="32"/>
        <v>189</v>
      </c>
      <c r="H145" s="1">
        <f t="shared" si="33"/>
        <v>111</v>
      </c>
      <c r="I145" s="1">
        <f t="shared" si="34"/>
        <v>146</v>
      </c>
    </row>
    <row r="146" spans="1:9" ht="12.75">
      <c r="A146" s="1">
        <f t="shared" si="35"/>
        <v>147</v>
      </c>
      <c r="B146" s="1">
        <f t="shared" si="27"/>
        <v>12.700000000000001</v>
      </c>
      <c r="C146" s="1">
        <f t="shared" si="28"/>
        <v>25.400000000000002</v>
      </c>
      <c r="D146" s="1">
        <f t="shared" si="29"/>
        <v>38.1</v>
      </c>
      <c r="E146" s="1">
        <f t="shared" si="30"/>
        <v>50.800000000000004</v>
      </c>
      <c r="F146" s="1">
        <f t="shared" si="31"/>
        <v>63.5</v>
      </c>
      <c r="G146" s="1">
        <f t="shared" si="32"/>
        <v>190.5</v>
      </c>
      <c r="H146" s="1">
        <f t="shared" si="33"/>
        <v>109.5</v>
      </c>
      <c r="I146" s="1">
        <f t="shared" si="34"/>
        <v>147</v>
      </c>
    </row>
    <row r="147" spans="1:9" ht="12.75">
      <c r="A147" s="1">
        <f t="shared" si="35"/>
        <v>148</v>
      </c>
      <c r="B147" s="1">
        <f aca="true" t="shared" si="36" ref="B147:B178">$B$8+B$9*$A147</f>
        <v>12.8</v>
      </c>
      <c r="C147" s="1">
        <f aca="true" t="shared" si="37" ref="C147:C178">$C$8+C$9*$A147</f>
        <v>25.6</v>
      </c>
      <c r="D147" s="1">
        <f aca="true" t="shared" si="38" ref="D147:D178">$D$8+D$9*$A147</f>
        <v>38.4</v>
      </c>
      <c r="E147" s="1">
        <f aca="true" t="shared" si="39" ref="E147:E178">$E$8+E$9*$A147</f>
        <v>51.2</v>
      </c>
      <c r="F147" s="1">
        <f aca="true" t="shared" si="40" ref="F147:F178">$F$8+F$9*$A147</f>
        <v>64</v>
      </c>
      <c r="G147" s="1">
        <f aca="true" t="shared" si="41" ref="G147:G178">SUM(B147:F147)</f>
        <v>192</v>
      </c>
      <c r="H147" s="1">
        <f aca="true" t="shared" si="42" ref="H147:H178">$H$6-G147</f>
        <v>108</v>
      </c>
      <c r="I147" s="1">
        <f aca="true" t="shared" si="43" ref="I147:I178">A147</f>
        <v>148</v>
      </c>
    </row>
    <row r="148" spans="1:9" ht="12.75">
      <c r="A148" s="1">
        <f aca="true" t="shared" si="44" ref="A148:A179">A147+1</f>
        <v>149</v>
      </c>
      <c r="B148" s="1">
        <f t="shared" si="36"/>
        <v>12.9</v>
      </c>
      <c r="C148" s="1">
        <f t="shared" si="37"/>
        <v>25.8</v>
      </c>
      <c r="D148" s="1">
        <f t="shared" si="38"/>
        <v>38.699999999999996</v>
      </c>
      <c r="E148" s="1">
        <f t="shared" si="39"/>
        <v>51.6</v>
      </c>
      <c r="F148" s="1">
        <f t="shared" si="40"/>
        <v>64.5</v>
      </c>
      <c r="G148" s="1">
        <f t="shared" si="41"/>
        <v>193.5</v>
      </c>
      <c r="H148" s="1">
        <f t="shared" si="42"/>
        <v>106.5</v>
      </c>
      <c r="I148" s="1">
        <f t="shared" si="43"/>
        <v>149</v>
      </c>
    </row>
    <row r="149" spans="1:9" ht="12.75">
      <c r="A149" s="1">
        <f t="shared" si="44"/>
        <v>150</v>
      </c>
      <c r="B149" s="1">
        <f t="shared" si="36"/>
        <v>13</v>
      </c>
      <c r="C149" s="1">
        <f t="shared" si="37"/>
        <v>26</v>
      </c>
      <c r="D149" s="1">
        <f t="shared" si="38"/>
        <v>39</v>
      </c>
      <c r="E149" s="1">
        <f t="shared" si="39"/>
        <v>52</v>
      </c>
      <c r="F149" s="1">
        <f t="shared" si="40"/>
        <v>65</v>
      </c>
      <c r="G149" s="1">
        <f t="shared" si="41"/>
        <v>195</v>
      </c>
      <c r="H149" s="1">
        <f t="shared" si="42"/>
        <v>105</v>
      </c>
      <c r="I149" s="1">
        <f t="shared" si="43"/>
        <v>150</v>
      </c>
    </row>
    <row r="150" spans="1:9" ht="12.75">
      <c r="A150" s="1">
        <f t="shared" si="44"/>
        <v>151</v>
      </c>
      <c r="B150" s="1">
        <f t="shared" si="36"/>
        <v>13.100000000000001</v>
      </c>
      <c r="C150" s="1">
        <f t="shared" si="37"/>
        <v>26.200000000000003</v>
      </c>
      <c r="D150" s="1">
        <f t="shared" si="38"/>
        <v>39.3</v>
      </c>
      <c r="E150" s="1">
        <f t="shared" si="39"/>
        <v>52.400000000000006</v>
      </c>
      <c r="F150" s="1">
        <f t="shared" si="40"/>
        <v>65.5</v>
      </c>
      <c r="G150" s="1">
        <f t="shared" si="41"/>
        <v>196.5</v>
      </c>
      <c r="H150" s="1">
        <f t="shared" si="42"/>
        <v>103.5</v>
      </c>
      <c r="I150" s="1">
        <f t="shared" si="43"/>
        <v>151</v>
      </c>
    </row>
    <row r="151" spans="1:9" ht="12.75">
      <c r="A151" s="1">
        <f t="shared" si="44"/>
        <v>152</v>
      </c>
      <c r="B151" s="1">
        <f t="shared" si="36"/>
        <v>13.200000000000001</v>
      </c>
      <c r="C151" s="1">
        <f t="shared" si="37"/>
        <v>26.400000000000002</v>
      </c>
      <c r="D151" s="1">
        <f t="shared" si="38"/>
        <v>39.6</v>
      </c>
      <c r="E151" s="1">
        <f t="shared" si="39"/>
        <v>52.800000000000004</v>
      </c>
      <c r="F151" s="1">
        <f t="shared" si="40"/>
        <v>66</v>
      </c>
      <c r="G151" s="1">
        <f t="shared" si="41"/>
        <v>198</v>
      </c>
      <c r="H151" s="1">
        <f t="shared" si="42"/>
        <v>102</v>
      </c>
      <c r="I151" s="1">
        <f t="shared" si="43"/>
        <v>152</v>
      </c>
    </row>
    <row r="152" spans="1:9" ht="12.75">
      <c r="A152" s="1">
        <f t="shared" si="44"/>
        <v>153</v>
      </c>
      <c r="B152" s="1">
        <f t="shared" si="36"/>
        <v>13.3</v>
      </c>
      <c r="C152" s="1">
        <f t="shared" si="37"/>
        <v>26.6</v>
      </c>
      <c r="D152" s="1">
        <f t="shared" si="38"/>
        <v>39.9</v>
      </c>
      <c r="E152" s="1">
        <f t="shared" si="39"/>
        <v>53.2</v>
      </c>
      <c r="F152" s="1">
        <f t="shared" si="40"/>
        <v>66.5</v>
      </c>
      <c r="G152" s="1">
        <f t="shared" si="41"/>
        <v>199.5</v>
      </c>
      <c r="H152" s="1">
        <f t="shared" si="42"/>
        <v>100.5</v>
      </c>
      <c r="I152" s="1">
        <f t="shared" si="43"/>
        <v>153</v>
      </c>
    </row>
    <row r="153" spans="1:9" ht="12.75">
      <c r="A153" s="1">
        <f t="shared" si="44"/>
        <v>154</v>
      </c>
      <c r="B153" s="1">
        <f t="shared" si="36"/>
        <v>13.4</v>
      </c>
      <c r="C153" s="1">
        <f t="shared" si="37"/>
        <v>26.8</v>
      </c>
      <c r="D153" s="1">
        <f t="shared" si="38"/>
        <v>40.199999999999996</v>
      </c>
      <c r="E153" s="1">
        <f t="shared" si="39"/>
        <v>53.6</v>
      </c>
      <c r="F153" s="1">
        <f t="shared" si="40"/>
        <v>67</v>
      </c>
      <c r="G153" s="1">
        <f t="shared" si="41"/>
        <v>201</v>
      </c>
      <c r="H153" s="1">
        <f t="shared" si="42"/>
        <v>99</v>
      </c>
      <c r="I153" s="1">
        <f t="shared" si="43"/>
        <v>154</v>
      </c>
    </row>
    <row r="154" spans="1:9" ht="12.75">
      <c r="A154" s="1">
        <f t="shared" si="44"/>
        <v>155</v>
      </c>
      <c r="B154" s="1">
        <f t="shared" si="36"/>
        <v>13.5</v>
      </c>
      <c r="C154" s="1">
        <f t="shared" si="37"/>
        <v>27</v>
      </c>
      <c r="D154" s="1">
        <f t="shared" si="38"/>
        <v>40.5</v>
      </c>
      <c r="E154" s="1">
        <f t="shared" si="39"/>
        <v>54</v>
      </c>
      <c r="F154" s="1">
        <f t="shared" si="40"/>
        <v>67.5</v>
      </c>
      <c r="G154" s="1">
        <f t="shared" si="41"/>
        <v>202.5</v>
      </c>
      <c r="H154" s="1">
        <f t="shared" si="42"/>
        <v>97.5</v>
      </c>
      <c r="I154" s="1">
        <f t="shared" si="43"/>
        <v>155</v>
      </c>
    </row>
    <row r="155" spans="1:9" ht="12.75">
      <c r="A155" s="1">
        <f t="shared" si="44"/>
        <v>156</v>
      </c>
      <c r="B155" s="1">
        <f t="shared" si="36"/>
        <v>13.600000000000001</v>
      </c>
      <c r="C155" s="1">
        <f t="shared" si="37"/>
        <v>27.200000000000003</v>
      </c>
      <c r="D155" s="1">
        <f t="shared" si="38"/>
        <v>40.8</v>
      </c>
      <c r="E155" s="1">
        <f t="shared" si="39"/>
        <v>54.400000000000006</v>
      </c>
      <c r="F155" s="1">
        <f t="shared" si="40"/>
        <v>68</v>
      </c>
      <c r="G155" s="1">
        <f t="shared" si="41"/>
        <v>204</v>
      </c>
      <c r="H155" s="1">
        <f t="shared" si="42"/>
        <v>96</v>
      </c>
      <c r="I155" s="1">
        <f t="shared" si="43"/>
        <v>156</v>
      </c>
    </row>
    <row r="156" spans="1:9" ht="12.75">
      <c r="A156" s="1">
        <f t="shared" si="44"/>
        <v>157</v>
      </c>
      <c r="B156" s="1">
        <f t="shared" si="36"/>
        <v>13.700000000000001</v>
      </c>
      <c r="C156" s="1">
        <f t="shared" si="37"/>
        <v>27.400000000000002</v>
      </c>
      <c r="D156" s="1">
        <f t="shared" si="38"/>
        <v>41.1</v>
      </c>
      <c r="E156" s="1">
        <f t="shared" si="39"/>
        <v>54.800000000000004</v>
      </c>
      <c r="F156" s="1">
        <f t="shared" si="40"/>
        <v>68.5</v>
      </c>
      <c r="G156" s="1">
        <f t="shared" si="41"/>
        <v>205.5</v>
      </c>
      <c r="H156" s="1">
        <f t="shared" si="42"/>
        <v>94.5</v>
      </c>
      <c r="I156" s="1">
        <f t="shared" si="43"/>
        <v>157</v>
      </c>
    </row>
    <row r="157" spans="1:9" ht="12.75">
      <c r="A157" s="1">
        <f t="shared" si="44"/>
        <v>158</v>
      </c>
      <c r="B157" s="1">
        <f t="shared" si="36"/>
        <v>13.8</v>
      </c>
      <c r="C157" s="1">
        <f t="shared" si="37"/>
        <v>27.6</v>
      </c>
      <c r="D157" s="1">
        <f t="shared" si="38"/>
        <v>41.4</v>
      </c>
      <c r="E157" s="1">
        <f t="shared" si="39"/>
        <v>55.2</v>
      </c>
      <c r="F157" s="1">
        <f t="shared" si="40"/>
        <v>69</v>
      </c>
      <c r="G157" s="1">
        <f t="shared" si="41"/>
        <v>207</v>
      </c>
      <c r="H157" s="1">
        <f t="shared" si="42"/>
        <v>93</v>
      </c>
      <c r="I157" s="1">
        <f t="shared" si="43"/>
        <v>158</v>
      </c>
    </row>
    <row r="158" spans="1:9" ht="12.75">
      <c r="A158" s="1">
        <f t="shared" si="44"/>
        <v>159</v>
      </c>
      <c r="B158" s="1">
        <f t="shared" si="36"/>
        <v>13.9</v>
      </c>
      <c r="C158" s="1">
        <f t="shared" si="37"/>
        <v>27.8</v>
      </c>
      <c r="D158" s="1">
        <f t="shared" si="38"/>
        <v>41.699999999999996</v>
      </c>
      <c r="E158" s="1">
        <f t="shared" si="39"/>
        <v>55.6</v>
      </c>
      <c r="F158" s="1">
        <f t="shared" si="40"/>
        <v>69.5</v>
      </c>
      <c r="G158" s="1">
        <f t="shared" si="41"/>
        <v>208.5</v>
      </c>
      <c r="H158" s="1">
        <f t="shared" si="42"/>
        <v>91.5</v>
      </c>
      <c r="I158" s="1">
        <f t="shared" si="43"/>
        <v>159</v>
      </c>
    </row>
    <row r="159" spans="1:9" ht="12.75">
      <c r="A159" s="1">
        <f t="shared" si="44"/>
        <v>160</v>
      </c>
      <c r="B159" s="1">
        <f t="shared" si="36"/>
        <v>14</v>
      </c>
      <c r="C159" s="1">
        <f t="shared" si="37"/>
        <v>28</v>
      </c>
      <c r="D159" s="1">
        <f t="shared" si="38"/>
        <v>42</v>
      </c>
      <c r="E159" s="1">
        <f t="shared" si="39"/>
        <v>56</v>
      </c>
      <c r="F159" s="1">
        <f t="shared" si="40"/>
        <v>70</v>
      </c>
      <c r="G159" s="1">
        <f t="shared" si="41"/>
        <v>210</v>
      </c>
      <c r="H159" s="1">
        <f t="shared" si="42"/>
        <v>90</v>
      </c>
      <c r="I159" s="1">
        <f t="shared" si="43"/>
        <v>160</v>
      </c>
    </row>
    <row r="160" spans="1:9" ht="12.75">
      <c r="A160" s="1">
        <f t="shared" si="44"/>
        <v>161</v>
      </c>
      <c r="B160" s="1">
        <f t="shared" si="36"/>
        <v>14.100000000000001</v>
      </c>
      <c r="C160" s="1">
        <f t="shared" si="37"/>
        <v>28.200000000000003</v>
      </c>
      <c r="D160" s="1">
        <f t="shared" si="38"/>
        <v>42.3</v>
      </c>
      <c r="E160" s="1">
        <f t="shared" si="39"/>
        <v>56.400000000000006</v>
      </c>
      <c r="F160" s="1">
        <f t="shared" si="40"/>
        <v>70.5</v>
      </c>
      <c r="G160" s="1">
        <f t="shared" si="41"/>
        <v>211.5</v>
      </c>
      <c r="H160" s="1">
        <f t="shared" si="42"/>
        <v>88.5</v>
      </c>
      <c r="I160" s="1">
        <f t="shared" si="43"/>
        <v>161</v>
      </c>
    </row>
    <row r="161" spans="1:9" ht="12.75">
      <c r="A161" s="1">
        <f t="shared" si="44"/>
        <v>162</v>
      </c>
      <c r="B161" s="1">
        <f t="shared" si="36"/>
        <v>14.2</v>
      </c>
      <c r="C161" s="1">
        <f t="shared" si="37"/>
        <v>28.4</v>
      </c>
      <c r="D161" s="1">
        <f t="shared" si="38"/>
        <v>42.6</v>
      </c>
      <c r="E161" s="1">
        <f t="shared" si="39"/>
        <v>56.8</v>
      </c>
      <c r="F161" s="1">
        <f t="shared" si="40"/>
        <v>71</v>
      </c>
      <c r="G161" s="1">
        <f t="shared" si="41"/>
        <v>213</v>
      </c>
      <c r="H161" s="1">
        <f t="shared" si="42"/>
        <v>87</v>
      </c>
      <c r="I161" s="1">
        <f t="shared" si="43"/>
        <v>162</v>
      </c>
    </row>
    <row r="162" spans="1:9" ht="12.75">
      <c r="A162" s="1">
        <f t="shared" si="44"/>
        <v>163</v>
      </c>
      <c r="B162" s="1">
        <f t="shared" si="36"/>
        <v>14.3</v>
      </c>
      <c r="C162" s="1">
        <f t="shared" si="37"/>
        <v>28.6</v>
      </c>
      <c r="D162" s="1">
        <f t="shared" si="38"/>
        <v>42.9</v>
      </c>
      <c r="E162" s="1">
        <f t="shared" si="39"/>
        <v>57.2</v>
      </c>
      <c r="F162" s="1">
        <f t="shared" si="40"/>
        <v>71.5</v>
      </c>
      <c r="G162" s="1">
        <f t="shared" si="41"/>
        <v>214.5</v>
      </c>
      <c r="H162" s="1">
        <f t="shared" si="42"/>
        <v>85.5</v>
      </c>
      <c r="I162" s="1">
        <f t="shared" si="43"/>
        <v>163</v>
      </c>
    </row>
    <row r="163" spans="1:9" ht="12.75">
      <c r="A163" s="1">
        <f t="shared" si="44"/>
        <v>164</v>
      </c>
      <c r="B163" s="1">
        <f t="shared" si="36"/>
        <v>14.400000000000002</v>
      </c>
      <c r="C163" s="1">
        <f t="shared" si="37"/>
        <v>28.800000000000004</v>
      </c>
      <c r="D163" s="1">
        <f t="shared" si="38"/>
        <v>43.199999999999996</v>
      </c>
      <c r="E163" s="1">
        <f t="shared" si="39"/>
        <v>57.60000000000001</v>
      </c>
      <c r="F163" s="1">
        <f t="shared" si="40"/>
        <v>72</v>
      </c>
      <c r="G163" s="1">
        <f t="shared" si="41"/>
        <v>216</v>
      </c>
      <c r="H163" s="1">
        <f t="shared" si="42"/>
        <v>84</v>
      </c>
      <c r="I163" s="1">
        <f t="shared" si="43"/>
        <v>164</v>
      </c>
    </row>
    <row r="164" spans="1:9" ht="12.75">
      <c r="A164" s="1">
        <f t="shared" si="44"/>
        <v>165</v>
      </c>
      <c r="B164" s="1">
        <f t="shared" si="36"/>
        <v>14.5</v>
      </c>
      <c r="C164" s="1">
        <f t="shared" si="37"/>
        <v>29</v>
      </c>
      <c r="D164" s="1">
        <f t="shared" si="38"/>
        <v>43.5</v>
      </c>
      <c r="E164" s="1">
        <f t="shared" si="39"/>
        <v>58</v>
      </c>
      <c r="F164" s="1">
        <f t="shared" si="40"/>
        <v>72.5</v>
      </c>
      <c r="G164" s="1">
        <f t="shared" si="41"/>
        <v>217.5</v>
      </c>
      <c r="H164" s="1">
        <f t="shared" si="42"/>
        <v>82.5</v>
      </c>
      <c r="I164" s="1">
        <f t="shared" si="43"/>
        <v>165</v>
      </c>
    </row>
    <row r="165" spans="1:9" ht="12.75">
      <c r="A165" s="1">
        <f t="shared" si="44"/>
        <v>166</v>
      </c>
      <c r="B165" s="1">
        <f t="shared" si="36"/>
        <v>14.600000000000001</v>
      </c>
      <c r="C165" s="1">
        <f t="shared" si="37"/>
        <v>29.200000000000003</v>
      </c>
      <c r="D165" s="1">
        <f t="shared" si="38"/>
        <v>43.8</v>
      </c>
      <c r="E165" s="1">
        <f t="shared" si="39"/>
        <v>58.400000000000006</v>
      </c>
      <c r="F165" s="1">
        <f t="shared" si="40"/>
        <v>73</v>
      </c>
      <c r="G165" s="1">
        <f t="shared" si="41"/>
        <v>219</v>
      </c>
      <c r="H165" s="1">
        <f t="shared" si="42"/>
        <v>81</v>
      </c>
      <c r="I165" s="1">
        <f t="shared" si="43"/>
        <v>166</v>
      </c>
    </row>
    <row r="166" spans="1:9" ht="12.75">
      <c r="A166" s="1">
        <f t="shared" si="44"/>
        <v>167</v>
      </c>
      <c r="B166" s="1">
        <f t="shared" si="36"/>
        <v>14.7</v>
      </c>
      <c r="C166" s="1">
        <f t="shared" si="37"/>
        <v>29.4</v>
      </c>
      <c r="D166" s="1">
        <f t="shared" si="38"/>
        <v>44.1</v>
      </c>
      <c r="E166" s="1">
        <f t="shared" si="39"/>
        <v>58.8</v>
      </c>
      <c r="F166" s="1">
        <f t="shared" si="40"/>
        <v>73.5</v>
      </c>
      <c r="G166" s="1">
        <f t="shared" si="41"/>
        <v>220.5</v>
      </c>
      <c r="H166" s="1">
        <f t="shared" si="42"/>
        <v>79.5</v>
      </c>
      <c r="I166" s="1">
        <f t="shared" si="43"/>
        <v>167</v>
      </c>
    </row>
    <row r="167" spans="1:9" ht="12.75">
      <c r="A167" s="1">
        <f t="shared" si="44"/>
        <v>168</v>
      </c>
      <c r="B167" s="1">
        <f t="shared" si="36"/>
        <v>14.8</v>
      </c>
      <c r="C167" s="1">
        <f t="shared" si="37"/>
        <v>29.6</v>
      </c>
      <c r="D167" s="1">
        <f t="shared" si="38"/>
        <v>44.4</v>
      </c>
      <c r="E167" s="1">
        <f t="shared" si="39"/>
        <v>59.2</v>
      </c>
      <c r="F167" s="1">
        <f t="shared" si="40"/>
        <v>74</v>
      </c>
      <c r="G167" s="1">
        <f t="shared" si="41"/>
        <v>222</v>
      </c>
      <c r="H167" s="1">
        <f t="shared" si="42"/>
        <v>78</v>
      </c>
      <c r="I167" s="1">
        <f t="shared" si="43"/>
        <v>168</v>
      </c>
    </row>
    <row r="168" spans="1:9" ht="12.75">
      <c r="A168" s="1">
        <f t="shared" si="44"/>
        <v>169</v>
      </c>
      <c r="B168" s="1">
        <f t="shared" si="36"/>
        <v>14.900000000000002</v>
      </c>
      <c r="C168" s="1">
        <f t="shared" si="37"/>
        <v>29.800000000000004</v>
      </c>
      <c r="D168" s="1">
        <f t="shared" si="38"/>
        <v>44.699999999999996</v>
      </c>
      <c r="E168" s="1">
        <f t="shared" si="39"/>
        <v>59.60000000000001</v>
      </c>
      <c r="F168" s="1">
        <f t="shared" si="40"/>
        <v>74.5</v>
      </c>
      <c r="G168" s="1">
        <f t="shared" si="41"/>
        <v>223.5</v>
      </c>
      <c r="H168" s="1">
        <f t="shared" si="42"/>
        <v>76.5</v>
      </c>
      <c r="I168" s="1">
        <f t="shared" si="43"/>
        <v>169</v>
      </c>
    </row>
    <row r="169" spans="1:9" ht="12.75">
      <c r="A169" s="1">
        <f t="shared" si="44"/>
        <v>170</v>
      </c>
      <c r="B169" s="1">
        <f t="shared" si="36"/>
        <v>15</v>
      </c>
      <c r="C169" s="1">
        <f t="shared" si="37"/>
        <v>30</v>
      </c>
      <c r="D169" s="1">
        <f t="shared" si="38"/>
        <v>45</v>
      </c>
      <c r="E169" s="1">
        <f t="shared" si="39"/>
        <v>60</v>
      </c>
      <c r="F169" s="1">
        <f t="shared" si="40"/>
        <v>75</v>
      </c>
      <c r="G169" s="1">
        <f t="shared" si="41"/>
        <v>225</v>
      </c>
      <c r="H169" s="1">
        <f t="shared" si="42"/>
        <v>75</v>
      </c>
      <c r="I169" s="1">
        <f t="shared" si="43"/>
        <v>170</v>
      </c>
    </row>
    <row r="170" spans="1:9" ht="12.75">
      <c r="A170" s="1">
        <f t="shared" si="44"/>
        <v>171</v>
      </c>
      <c r="B170" s="1">
        <f t="shared" si="36"/>
        <v>15.100000000000001</v>
      </c>
      <c r="C170" s="1">
        <f t="shared" si="37"/>
        <v>30.200000000000003</v>
      </c>
      <c r="D170" s="1">
        <f t="shared" si="38"/>
        <v>45.3</v>
      </c>
      <c r="E170" s="1">
        <f t="shared" si="39"/>
        <v>60.400000000000006</v>
      </c>
      <c r="F170" s="1">
        <f t="shared" si="40"/>
        <v>75.5</v>
      </c>
      <c r="G170" s="1">
        <f t="shared" si="41"/>
        <v>226.5</v>
      </c>
      <c r="H170" s="1">
        <f t="shared" si="42"/>
        <v>73.5</v>
      </c>
      <c r="I170" s="1">
        <f t="shared" si="43"/>
        <v>171</v>
      </c>
    </row>
    <row r="171" spans="1:9" ht="12.75">
      <c r="A171" s="1">
        <f t="shared" si="44"/>
        <v>172</v>
      </c>
      <c r="B171" s="1">
        <f t="shared" si="36"/>
        <v>15.2</v>
      </c>
      <c r="C171" s="1">
        <f t="shared" si="37"/>
        <v>30.4</v>
      </c>
      <c r="D171" s="1">
        <f t="shared" si="38"/>
        <v>45.6</v>
      </c>
      <c r="E171" s="1">
        <f t="shared" si="39"/>
        <v>60.8</v>
      </c>
      <c r="F171" s="1">
        <f t="shared" si="40"/>
        <v>76</v>
      </c>
      <c r="G171" s="1">
        <f t="shared" si="41"/>
        <v>228</v>
      </c>
      <c r="H171" s="1">
        <f t="shared" si="42"/>
        <v>72</v>
      </c>
      <c r="I171" s="1">
        <f t="shared" si="43"/>
        <v>172</v>
      </c>
    </row>
    <row r="172" spans="1:9" ht="12.75">
      <c r="A172" s="1">
        <f t="shared" si="44"/>
        <v>173</v>
      </c>
      <c r="B172" s="1">
        <f t="shared" si="36"/>
        <v>15.3</v>
      </c>
      <c r="C172" s="1">
        <f t="shared" si="37"/>
        <v>30.6</v>
      </c>
      <c r="D172" s="1">
        <f t="shared" si="38"/>
        <v>45.9</v>
      </c>
      <c r="E172" s="1">
        <f t="shared" si="39"/>
        <v>61.2</v>
      </c>
      <c r="F172" s="1">
        <f t="shared" si="40"/>
        <v>76.5</v>
      </c>
      <c r="G172" s="1">
        <f t="shared" si="41"/>
        <v>229.5</v>
      </c>
      <c r="H172" s="1">
        <f t="shared" si="42"/>
        <v>70.5</v>
      </c>
      <c r="I172" s="1">
        <f t="shared" si="43"/>
        <v>173</v>
      </c>
    </row>
    <row r="173" spans="1:9" ht="12.75">
      <c r="A173" s="1">
        <f t="shared" si="44"/>
        <v>174</v>
      </c>
      <c r="B173" s="1">
        <f t="shared" si="36"/>
        <v>15.400000000000002</v>
      </c>
      <c r="C173" s="1">
        <f t="shared" si="37"/>
        <v>30.800000000000004</v>
      </c>
      <c r="D173" s="1">
        <f t="shared" si="38"/>
        <v>46.199999999999996</v>
      </c>
      <c r="E173" s="1">
        <f t="shared" si="39"/>
        <v>61.60000000000001</v>
      </c>
      <c r="F173" s="1">
        <f t="shared" si="40"/>
        <v>77</v>
      </c>
      <c r="G173" s="1">
        <f t="shared" si="41"/>
        <v>231</v>
      </c>
      <c r="H173" s="1">
        <f t="shared" si="42"/>
        <v>69</v>
      </c>
      <c r="I173" s="1">
        <f t="shared" si="43"/>
        <v>174</v>
      </c>
    </row>
    <row r="174" spans="1:9" ht="12.75">
      <c r="A174" s="1">
        <f t="shared" si="44"/>
        <v>175</v>
      </c>
      <c r="B174" s="1">
        <f t="shared" si="36"/>
        <v>15.5</v>
      </c>
      <c r="C174" s="1">
        <f t="shared" si="37"/>
        <v>31</v>
      </c>
      <c r="D174" s="1">
        <f t="shared" si="38"/>
        <v>46.5</v>
      </c>
      <c r="E174" s="1">
        <f t="shared" si="39"/>
        <v>62</v>
      </c>
      <c r="F174" s="1">
        <f t="shared" si="40"/>
        <v>77.5</v>
      </c>
      <c r="G174" s="1">
        <f t="shared" si="41"/>
        <v>232.5</v>
      </c>
      <c r="H174" s="1">
        <f t="shared" si="42"/>
        <v>67.5</v>
      </c>
      <c r="I174" s="1">
        <f t="shared" si="43"/>
        <v>175</v>
      </c>
    </row>
    <row r="175" spans="1:9" ht="12.75">
      <c r="A175" s="1">
        <f t="shared" si="44"/>
        <v>176</v>
      </c>
      <c r="B175" s="1">
        <f t="shared" si="36"/>
        <v>15.600000000000001</v>
      </c>
      <c r="C175" s="1">
        <f t="shared" si="37"/>
        <v>31.200000000000003</v>
      </c>
      <c r="D175" s="1">
        <f t="shared" si="38"/>
        <v>46.8</v>
      </c>
      <c r="E175" s="1">
        <f t="shared" si="39"/>
        <v>62.400000000000006</v>
      </c>
      <c r="F175" s="1">
        <f t="shared" si="40"/>
        <v>78</v>
      </c>
      <c r="G175" s="1">
        <f t="shared" si="41"/>
        <v>234</v>
      </c>
      <c r="H175" s="1">
        <f t="shared" si="42"/>
        <v>66</v>
      </c>
      <c r="I175" s="1">
        <f t="shared" si="43"/>
        <v>176</v>
      </c>
    </row>
    <row r="176" spans="1:9" ht="12.75">
      <c r="A176" s="1">
        <f t="shared" si="44"/>
        <v>177</v>
      </c>
      <c r="B176" s="1">
        <f t="shared" si="36"/>
        <v>15.7</v>
      </c>
      <c r="C176" s="1">
        <f t="shared" si="37"/>
        <v>31.4</v>
      </c>
      <c r="D176" s="1">
        <f t="shared" si="38"/>
        <v>47.1</v>
      </c>
      <c r="E176" s="1">
        <f t="shared" si="39"/>
        <v>62.8</v>
      </c>
      <c r="F176" s="1">
        <f t="shared" si="40"/>
        <v>78.5</v>
      </c>
      <c r="G176" s="1">
        <f t="shared" si="41"/>
        <v>235.5</v>
      </c>
      <c r="H176" s="1">
        <f t="shared" si="42"/>
        <v>64.5</v>
      </c>
      <c r="I176" s="1">
        <f t="shared" si="43"/>
        <v>177</v>
      </c>
    </row>
    <row r="177" spans="1:9" ht="12.75">
      <c r="A177" s="1">
        <f t="shared" si="44"/>
        <v>178</v>
      </c>
      <c r="B177" s="1">
        <f t="shared" si="36"/>
        <v>15.8</v>
      </c>
      <c r="C177" s="1">
        <f t="shared" si="37"/>
        <v>31.6</v>
      </c>
      <c r="D177" s="1">
        <f t="shared" si="38"/>
        <v>47.4</v>
      </c>
      <c r="E177" s="1">
        <f t="shared" si="39"/>
        <v>63.2</v>
      </c>
      <c r="F177" s="1">
        <f t="shared" si="40"/>
        <v>79</v>
      </c>
      <c r="G177" s="1">
        <f t="shared" si="41"/>
        <v>237</v>
      </c>
      <c r="H177" s="1">
        <f t="shared" si="42"/>
        <v>63</v>
      </c>
      <c r="I177" s="1">
        <f t="shared" si="43"/>
        <v>178</v>
      </c>
    </row>
    <row r="178" spans="1:9" ht="12.75">
      <c r="A178" s="1">
        <f t="shared" si="44"/>
        <v>179</v>
      </c>
      <c r="B178" s="1">
        <f t="shared" si="36"/>
        <v>15.900000000000002</v>
      </c>
      <c r="C178" s="1">
        <f t="shared" si="37"/>
        <v>31.800000000000004</v>
      </c>
      <c r="D178" s="1">
        <f t="shared" si="38"/>
        <v>47.699999999999996</v>
      </c>
      <c r="E178" s="1">
        <f t="shared" si="39"/>
        <v>63.60000000000001</v>
      </c>
      <c r="F178" s="1">
        <f t="shared" si="40"/>
        <v>79.5</v>
      </c>
      <c r="G178" s="1">
        <f t="shared" si="41"/>
        <v>238.5</v>
      </c>
      <c r="H178" s="1">
        <f t="shared" si="42"/>
        <v>61.5</v>
      </c>
      <c r="I178" s="1">
        <f t="shared" si="43"/>
        <v>179</v>
      </c>
    </row>
    <row r="179" spans="1:9" ht="12.75">
      <c r="A179" s="1">
        <f t="shared" si="44"/>
        <v>180</v>
      </c>
      <c r="B179" s="1">
        <f aca="true" t="shared" si="45" ref="B179:B203">$B$8+B$9*$A179</f>
        <v>16</v>
      </c>
      <c r="C179" s="1">
        <f aca="true" t="shared" si="46" ref="C179:C203">$C$8+C$9*$A179</f>
        <v>32</v>
      </c>
      <c r="D179" s="1">
        <f aca="true" t="shared" si="47" ref="D179:D203">$D$8+D$9*$A179</f>
        <v>48</v>
      </c>
      <c r="E179" s="1">
        <f aca="true" t="shared" si="48" ref="E179:E203">$E$8+E$9*$A179</f>
        <v>64</v>
      </c>
      <c r="F179" s="1">
        <f aca="true" t="shared" si="49" ref="F179:F203">$F$8+F$9*$A179</f>
        <v>80</v>
      </c>
      <c r="G179" s="1">
        <f aca="true" t="shared" si="50" ref="G179:G203">SUM(B179:F179)</f>
        <v>240</v>
      </c>
      <c r="H179" s="1">
        <f aca="true" t="shared" si="51" ref="H179:H203">$H$6-G179</f>
        <v>60</v>
      </c>
      <c r="I179" s="1">
        <f aca="true" t="shared" si="52" ref="I179:I203">A179</f>
        <v>180</v>
      </c>
    </row>
    <row r="180" spans="1:9" ht="12.75">
      <c r="A180" s="1">
        <f aca="true" t="shared" si="53" ref="A180:A203">A179+1</f>
        <v>181</v>
      </c>
      <c r="B180" s="1">
        <f t="shared" si="45"/>
        <v>16.1</v>
      </c>
      <c r="C180" s="1">
        <f t="shared" si="46"/>
        <v>32.2</v>
      </c>
      <c r="D180" s="1">
        <f t="shared" si="47"/>
        <v>48.3</v>
      </c>
      <c r="E180" s="1">
        <f t="shared" si="48"/>
        <v>64.4</v>
      </c>
      <c r="F180" s="1">
        <f t="shared" si="49"/>
        <v>80.5</v>
      </c>
      <c r="G180" s="1">
        <f t="shared" si="50"/>
        <v>241.5</v>
      </c>
      <c r="H180" s="1">
        <f t="shared" si="51"/>
        <v>58.5</v>
      </c>
      <c r="I180" s="1">
        <f t="shared" si="52"/>
        <v>181</v>
      </c>
    </row>
    <row r="181" spans="1:9" ht="12.75">
      <c r="A181" s="1">
        <f t="shared" si="53"/>
        <v>182</v>
      </c>
      <c r="B181" s="1">
        <f t="shared" si="45"/>
        <v>16.2</v>
      </c>
      <c r="C181" s="1">
        <f t="shared" si="46"/>
        <v>32.4</v>
      </c>
      <c r="D181" s="1">
        <f t="shared" si="47"/>
        <v>48.6</v>
      </c>
      <c r="E181" s="1">
        <f t="shared" si="48"/>
        <v>64.8</v>
      </c>
      <c r="F181" s="1">
        <f t="shared" si="49"/>
        <v>81</v>
      </c>
      <c r="G181" s="1">
        <f t="shared" si="50"/>
        <v>243</v>
      </c>
      <c r="H181" s="1">
        <f t="shared" si="51"/>
        <v>57</v>
      </c>
      <c r="I181" s="1">
        <f t="shared" si="52"/>
        <v>182</v>
      </c>
    </row>
    <row r="182" spans="1:9" ht="12.75">
      <c r="A182" s="1">
        <f t="shared" si="53"/>
        <v>183</v>
      </c>
      <c r="B182" s="1">
        <f t="shared" si="45"/>
        <v>16.3</v>
      </c>
      <c r="C182" s="1">
        <f t="shared" si="46"/>
        <v>32.6</v>
      </c>
      <c r="D182" s="1">
        <f t="shared" si="47"/>
        <v>48.9</v>
      </c>
      <c r="E182" s="1">
        <f t="shared" si="48"/>
        <v>65.2</v>
      </c>
      <c r="F182" s="1">
        <f t="shared" si="49"/>
        <v>81.5</v>
      </c>
      <c r="G182" s="1">
        <f t="shared" si="50"/>
        <v>244.5</v>
      </c>
      <c r="H182" s="1">
        <f t="shared" si="51"/>
        <v>55.5</v>
      </c>
      <c r="I182" s="1">
        <f t="shared" si="52"/>
        <v>183</v>
      </c>
    </row>
    <row r="183" spans="1:9" ht="12.75">
      <c r="A183" s="1">
        <f t="shared" si="53"/>
        <v>184</v>
      </c>
      <c r="B183" s="1">
        <f t="shared" si="45"/>
        <v>16.400000000000002</v>
      </c>
      <c r="C183" s="1">
        <f t="shared" si="46"/>
        <v>32.800000000000004</v>
      </c>
      <c r="D183" s="1">
        <f t="shared" si="47"/>
        <v>49.199999999999996</v>
      </c>
      <c r="E183" s="1">
        <f t="shared" si="48"/>
        <v>65.60000000000001</v>
      </c>
      <c r="F183" s="1">
        <f t="shared" si="49"/>
        <v>82</v>
      </c>
      <c r="G183" s="1">
        <f t="shared" si="50"/>
        <v>246</v>
      </c>
      <c r="H183" s="1">
        <f t="shared" si="51"/>
        <v>54</v>
      </c>
      <c r="I183" s="1">
        <f t="shared" si="52"/>
        <v>184</v>
      </c>
    </row>
    <row r="184" spans="1:9" ht="12.75">
      <c r="A184" s="1">
        <f t="shared" si="53"/>
        <v>185</v>
      </c>
      <c r="B184" s="1">
        <f t="shared" si="45"/>
        <v>16.5</v>
      </c>
      <c r="C184" s="1">
        <f t="shared" si="46"/>
        <v>33</v>
      </c>
      <c r="D184" s="1">
        <f t="shared" si="47"/>
        <v>49.5</v>
      </c>
      <c r="E184" s="1">
        <f t="shared" si="48"/>
        <v>66</v>
      </c>
      <c r="F184" s="1">
        <f t="shared" si="49"/>
        <v>82.5</v>
      </c>
      <c r="G184" s="1">
        <f t="shared" si="50"/>
        <v>247.5</v>
      </c>
      <c r="H184" s="1">
        <f t="shared" si="51"/>
        <v>52.5</v>
      </c>
      <c r="I184" s="1">
        <f t="shared" si="52"/>
        <v>185</v>
      </c>
    </row>
    <row r="185" spans="1:9" ht="12.75">
      <c r="A185" s="1">
        <f t="shared" si="53"/>
        <v>186</v>
      </c>
      <c r="B185" s="1">
        <f t="shared" si="45"/>
        <v>16.6</v>
      </c>
      <c r="C185" s="1">
        <f t="shared" si="46"/>
        <v>33.2</v>
      </c>
      <c r="D185" s="1">
        <f t="shared" si="47"/>
        <v>49.8</v>
      </c>
      <c r="E185" s="1">
        <f t="shared" si="48"/>
        <v>66.4</v>
      </c>
      <c r="F185" s="1">
        <f t="shared" si="49"/>
        <v>83</v>
      </c>
      <c r="G185" s="1">
        <f t="shared" si="50"/>
        <v>249</v>
      </c>
      <c r="H185" s="1">
        <f t="shared" si="51"/>
        <v>51</v>
      </c>
      <c r="I185" s="1">
        <f t="shared" si="52"/>
        <v>186</v>
      </c>
    </row>
    <row r="186" spans="1:9" ht="12.75">
      <c r="A186" s="1">
        <f t="shared" si="53"/>
        <v>187</v>
      </c>
      <c r="B186" s="1">
        <f t="shared" si="45"/>
        <v>16.7</v>
      </c>
      <c r="C186" s="1">
        <f t="shared" si="46"/>
        <v>33.4</v>
      </c>
      <c r="D186" s="1">
        <f t="shared" si="47"/>
        <v>50.1</v>
      </c>
      <c r="E186" s="1">
        <f t="shared" si="48"/>
        <v>66.8</v>
      </c>
      <c r="F186" s="1">
        <f t="shared" si="49"/>
        <v>83.5</v>
      </c>
      <c r="G186" s="1">
        <f t="shared" si="50"/>
        <v>250.5</v>
      </c>
      <c r="H186" s="1">
        <f t="shared" si="51"/>
        <v>49.5</v>
      </c>
      <c r="I186" s="1">
        <f t="shared" si="52"/>
        <v>187</v>
      </c>
    </row>
    <row r="187" spans="1:9" ht="12.75">
      <c r="A187" s="1">
        <f t="shared" si="53"/>
        <v>188</v>
      </c>
      <c r="B187" s="1">
        <f t="shared" si="45"/>
        <v>16.8</v>
      </c>
      <c r="C187" s="1">
        <f t="shared" si="46"/>
        <v>33.6</v>
      </c>
      <c r="D187" s="1">
        <f t="shared" si="47"/>
        <v>50.4</v>
      </c>
      <c r="E187" s="1">
        <f t="shared" si="48"/>
        <v>67.2</v>
      </c>
      <c r="F187" s="1">
        <f t="shared" si="49"/>
        <v>84</v>
      </c>
      <c r="G187" s="1">
        <f t="shared" si="50"/>
        <v>252</v>
      </c>
      <c r="H187" s="1">
        <f t="shared" si="51"/>
        <v>48</v>
      </c>
      <c r="I187" s="1">
        <f t="shared" si="52"/>
        <v>188</v>
      </c>
    </row>
    <row r="188" spans="1:9" ht="12.75">
      <c r="A188" s="1">
        <f t="shared" si="53"/>
        <v>189</v>
      </c>
      <c r="B188" s="1">
        <f t="shared" si="45"/>
        <v>16.900000000000002</v>
      </c>
      <c r="C188" s="1">
        <f t="shared" si="46"/>
        <v>33.800000000000004</v>
      </c>
      <c r="D188" s="1">
        <f t="shared" si="47"/>
        <v>50.699999999999996</v>
      </c>
      <c r="E188" s="1">
        <f t="shared" si="48"/>
        <v>67.60000000000001</v>
      </c>
      <c r="F188" s="1">
        <f t="shared" si="49"/>
        <v>84.5</v>
      </c>
      <c r="G188" s="1">
        <f t="shared" si="50"/>
        <v>253.5</v>
      </c>
      <c r="H188" s="1">
        <f t="shared" si="51"/>
        <v>46.5</v>
      </c>
      <c r="I188" s="1">
        <f t="shared" si="52"/>
        <v>189</v>
      </c>
    </row>
    <row r="189" spans="1:9" ht="12.75">
      <c r="A189" s="1">
        <f t="shared" si="53"/>
        <v>190</v>
      </c>
      <c r="B189" s="1">
        <f t="shared" si="45"/>
        <v>17</v>
      </c>
      <c r="C189" s="1">
        <f t="shared" si="46"/>
        <v>34</v>
      </c>
      <c r="D189" s="1">
        <f t="shared" si="47"/>
        <v>51</v>
      </c>
      <c r="E189" s="1">
        <f t="shared" si="48"/>
        <v>68</v>
      </c>
      <c r="F189" s="1">
        <f t="shared" si="49"/>
        <v>85</v>
      </c>
      <c r="G189" s="1">
        <f t="shared" si="50"/>
        <v>255</v>
      </c>
      <c r="H189" s="1">
        <f t="shared" si="51"/>
        <v>45</v>
      </c>
      <c r="I189" s="1">
        <f t="shared" si="52"/>
        <v>190</v>
      </c>
    </row>
    <row r="190" spans="1:9" ht="12.75">
      <c r="A190" s="1">
        <f t="shared" si="53"/>
        <v>191</v>
      </c>
      <c r="B190" s="1">
        <f t="shared" si="45"/>
        <v>17.1</v>
      </c>
      <c r="C190" s="1">
        <f t="shared" si="46"/>
        <v>34.2</v>
      </c>
      <c r="D190" s="1">
        <f t="shared" si="47"/>
        <v>51.3</v>
      </c>
      <c r="E190" s="1">
        <f t="shared" si="48"/>
        <v>68.4</v>
      </c>
      <c r="F190" s="1">
        <f t="shared" si="49"/>
        <v>85.5</v>
      </c>
      <c r="G190" s="1">
        <f t="shared" si="50"/>
        <v>256.5</v>
      </c>
      <c r="H190" s="1">
        <f t="shared" si="51"/>
        <v>43.5</v>
      </c>
      <c r="I190" s="1">
        <f t="shared" si="52"/>
        <v>191</v>
      </c>
    </row>
    <row r="191" spans="1:9" ht="12.75">
      <c r="A191" s="1">
        <f t="shared" si="53"/>
        <v>192</v>
      </c>
      <c r="B191" s="1">
        <f t="shared" si="45"/>
        <v>17.200000000000003</v>
      </c>
      <c r="C191" s="1">
        <f t="shared" si="46"/>
        <v>34.400000000000006</v>
      </c>
      <c r="D191" s="1">
        <f t="shared" si="47"/>
        <v>51.599999999999994</v>
      </c>
      <c r="E191" s="1">
        <f t="shared" si="48"/>
        <v>68.80000000000001</v>
      </c>
      <c r="F191" s="1">
        <f t="shared" si="49"/>
        <v>86</v>
      </c>
      <c r="G191" s="1">
        <f t="shared" si="50"/>
        <v>258</v>
      </c>
      <c r="H191" s="1">
        <f t="shared" si="51"/>
        <v>42</v>
      </c>
      <c r="I191" s="1">
        <f t="shared" si="52"/>
        <v>192</v>
      </c>
    </row>
    <row r="192" spans="1:9" ht="12.75">
      <c r="A192" s="1">
        <f t="shared" si="53"/>
        <v>193</v>
      </c>
      <c r="B192" s="1">
        <f t="shared" si="45"/>
        <v>17.3</v>
      </c>
      <c r="C192" s="1">
        <f t="shared" si="46"/>
        <v>34.6</v>
      </c>
      <c r="D192" s="1">
        <f t="shared" si="47"/>
        <v>51.9</v>
      </c>
      <c r="E192" s="1">
        <f t="shared" si="48"/>
        <v>69.2</v>
      </c>
      <c r="F192" s="1">
        <f t="shared" si="49"/>
        <v>86.5</v>
      </c>
      <c r="G192" s="1">
        <f t="shared" si="50"/>
        <v>259.5</v>
      </c>
      <c r="H192" s="1">
        <f t="shared" si="51"/>
        <v>40.5</v>
      </c>
      <c r="I192" s="1">
        <f t="shared" si="52"/>
        <v>193</v>
      </c>
    </row>
    <row r="193" spans="1:9" ht="12.75">
      <c r="A193" s="1">
        <f t="shared" si="53"/>
        <v>194</v>
      </c>
      <c r="B193" s="1">
        <f t="shared" si="45"/>
        <v>17.400000000000002</v>
      </c>
      <c r="C193" s="1">
        <f t="shared" si="46"/>
        <v>34.800000000000004</v>
      </c>
      <c r="D193" s="1">
        <f t="shared" si="47"/>
        <v>52.199999999999996</v>
      </c>
      <c r="E193" s="1">
        <f t="shared" si="48"/>
        <v>69.60000000000001</v>
      </c>
      <c r="F193" s="1">
        <f t="shared" si="49"/>
        <v>87</v>
      </c>
      <c r="G193" s="1">
        <f t="shared" si="50"/>
        <v>261</v>
      </c>
      <c r="H193" s="1">
        <f t="shared" si="51"/>
        <v>39</v>
      </c>
      <c r="I193" s="1">
        <f t="shared" si="52"/>
        <v>194</v>
      </c>
    </row>
    <row r="194" spans="1:9" ht="12.75">
      <c r="A194" s="1">
        <f t="shared" si="53"/>
        <v>195</v>
      </c>
      <c r="B194" s="1">
        <f t="shared" si="45"/>
        <v>17.5</v>
      </c>
      <c r="C194" s="1">
        <f t="shared" si="46"/>
        <v>35</v>
      </c>
      <c r="D194" s="1">
        <f t="shared" si="47"/>
        <v>52.5</v>
      </c>
      <c r="E194" s="1">
        <f t="shared" si="48"/>
        <v>70</v>
      </c>
      <c r="F194" s="1">
        <f t="shared" si="49"/>
        <v>87.5</v>
      </c>
      <c r="G194" s="1">
        <f t="shared" si="50"/>
        <v>262.5</v>
      </c>
      <c r="H194" s="1">
        <f t="shared" si="51"/>
        <v>37.5</v>
      </c>
      <c r="I194" s="1">
        <f t="shared" si="52"/>
        <v>195</v>
      </c>
    </row>
    <row r="195" spans="1:9" ht="12.75">
      <c r="A195" s="1">
        <f t="shared" si="53"/>
        <v>196</v>
      </c>
      <c r="B195" s="1">
        <f t="shared" si="45"/>
        <v>17.6</v>
      </c>
      <c r="C195" s="1">
        <f t="shared" si="46"/>
        <v>35.2</v>
      </c>
      <c r="D195" s="1">
        <f t="shared" si="47"/>
        <v>52.8</v>
      </c>
      <c r="E195" s="1">
        <f t="shared" si="48"/>
        <v>70.4</v>
      </c>
      <c r="F195" s="1">
        <f t="shared" si="49"/>
        <v>88</v>
      </c>
      <c r="G195" s="1">
        <f t="shared" si="50"/>
        <v>264</v>
      </c>
      <c r="H195" s="1">
        <f t="shared" si="51"/>
        <v>36</v>
      </c>
      <c r="I195" s="1">
        <f t="shared" si="52"/>
        <v>196</v>
      </c>
    </row>
    <row r="196" spans="1:9" ht="12.75">
      <c r="A196" s="1">
        <f t="shared" si="53"/>
        <v>197</v>
      </c>
      <c r="B196" s="1">
        <f t="shared" si="45"/>
        <v>17.700000000000003</v>
      </c>
      <c r="C196" s="1">
        <f t="shared" si="46"/>
        <v>35.400000000000006</v>
      </c>
      <c r="D196" s="1">
        <f t="shared" si="47"/>
        <v>53.099999999999994</v>
      </c>
      <c r="E196" s="1">
        <f t="shared" si="48"/>
        <v>70.80000000000001</v>
      </c>
      <c r="F196" s="1">
        <f t="shared" si="49"/>
        <v>88.5</v>
      </c>
      <c r="G196" s="1">
        <f t="shared" si="50"/>
        <v>265.5</v>
      </c>
      <c r="H196" s="1">
        <f t="shared" si="51"/>
        <v>34.5</v>
      </c>
      <c r="I196" s="1">
        <f t="shared" si="52"/>
        <v>197</v>
      </c>
    </row>
    <row r="197" spans="1:9" ht="12.75">
      <c r="A197" s="1">
        <f t="shared" si="53"/>
        <v>198</v>
      </c>
      <c r="B197" s="1">
        <f t="shared" si="45"/>
        <v>17.8</v>
      </c>
      <c r="C197" s="1">
        <f t="shared" si="46"/>
        <v>35.6</v>
      </c>
      <c r="D197" s="1">
        <f t="shared" si="47"/>
        <v>53.4</v>
      </c>
      <c r="E197" s="1">
        <f t="shared" si="48"/>
        <v>71.2</v>
      </c>
      <c r="F197" s="1">
        <f t="shared" si="49"/>
        <v>89</v>
      </c>
      <c r="G197" s="1">
        <f t="shared" si="50"/>
        <v>267</v>
      </c>
      <c r="H197" s="1">
        <f t="shared" si="51"/>
        <v>33</v>
      </c>
      <c r="I197" s="1">
        <f t="shared" si="52"/>
        <v>198</v>
      </c>
    </row>
    <row r="198" spans="1:9" ht="12.75">
      <c r="A198" s="1">
        <f t="shared" si="53"/>
        <v>199</v>
      </c>
      <c r="B198" s="1">
        <f t="shared" si="45"/>
        <v>17.900000000000002</v>
      </c>
      <c r="C198" s="1">
        <f t="shared" si="46"/>
        <v>35.800000000000004</v>
      </c>
      <c r="D198" s="1">
        <f t="shared" si="47"/>
        <v>53.699999999999996</v>
      </c>
      <c r="E198" s="1">
        <f t="shared" si="48"/>
        <v>71.60000000000001</v>
      </c>
      <c r="F198" s="1">
        <f t="shared" si="49"/>
        <v>89.5</v>
      </c>
      <c r="G198" s="1">
        <f t="shared" si="50"/>
        <v>268.5</v>
      </c>
      <c r="H198" s="1">
        <f t="shared" si="51"/>
        <v>31.5</v>
      </c>
      <c r="I198" s="1">
        <f t="shared" si="52"/>
        <v>199</v>
      </c>
    </row>
    <row r="199" spans="1:9" ht="12.75">
      <c r="A199" s="1">
        <f t="shared" si="53"/>
        <v>200</v>
      </c>
      <c r="B199" s="1">
        <f t="shared" si="45"/>
        <v>18</v>
      </c>
      <c r="C199" s="1">
        <f t="shared" si="46"/>
        <v>36</v>
      </c>
      <c r="D199" s="1">
        <f t="shared" si="47"/>
        <v>54</v>
      </c>
      <c r="E199" s="1">
        <f t="shared" si="48"/>
        <v>72</v>
      </c>
      <c r="F199" s="1">
        <f t="shared" si="49"/>
        <v>90</v>
      </c>
      <c r="G199" s="1">
        <f t="shared" si="50"/>
        <v>270</v>
      </c>
      <c r="H199" s="1">
        <f t="shared" si="51"/>
        <v>30</v>
      </c>
      <c r="I199" s="1">
        <f t="shared" si="52"/>
        <v>200</v>
      </c>
    </row>
    <row r="200" spans="1:9" ht="12.75">
      <c r="A200" s="1">
        <f t="shared" si="53"/>
        <v>201</v>
      </c>
      <c r="B200" s="1">
        <f t="shared" si="45"/>
        <v>18.1</v>
      </c>
      <c r="C200" s="1">
        <f t="shared" si="46"/>
        <v>36.2</v>
      </c>
      <c r="D200" s="1">
        <f t="shared" si="47"/>
        <v>54.3</v>
      </c>
      <c r="E200" s="1">
        <f t="shared" si="48"/>
        <v>72.4</v>
      </c>
      <c r="F200" s="1">
        <f t="shared" si="49"/>
        <v>90.5</v>
      </c>
      <c r="G200" s="1">
        <f t="shared" si="50"/>
        <v>271.5</v>
      </c>
      <c r="H200" s="1">
        <f t="shared" si="51"/>
        <v>28.5</v>
      </c>
      <c r="I200" s="1">
        <f t="shared" si="52"/>
        <v>201</v>
      </c>
    </row>
    <row r="201" spans="1:9" ht="12.75">
      <c r="A201" s="1">
        <f t="shared" si="53"/>
        <v>202</v>
      </c>
      <c r="B201" s="1">
        <f t="shared" si="45"/>
        <v>18.200000000000003</v>
      </c>
      <c r="C201" s="1">
        <f t="shared" si="46"/>
        <v>36.400000000000006</v>
      </c>
      <c r="D201" s="1">
        <f t="shared" si="47"/>
        <v>54.599999999999994</v>
      </c>
      <c r="E201" s="1">
        <f t="shared" si="48"/>
        <v>72.80000000000001</v>
      </c>
      <c r="F201" s="1">
        <f t="shared" si="49"/>
        <v>91</v>
      </c>
      <c r="G201" s="1">
        <f t="shared" si="50"/>
        <v>273</v>
      </c>
      <c r="H201" s="1">
        <f t="shared" si="51"/>
        <v>27</v>
      </c>
      <c r="I201" s="1">
        <f t="shared" si="52"/>
        <v>202</v>
      </c>
    </row>
    <row r="202" spans="1:9" ht="12.75">
      <c r="A202" s="1">
        <f t="shared" si="53"/>
        <v>203</v>
      </c>
      <c r="B202" s="1">
        <f t="shared" si="45"/>
        <v>18.3</v>
      </c>
      <c r="C202" s="1">
        <f t="shared" si="46"/>
        <v>36.6</v>
      </c>
      <c r="D202" s="1">
        <f t="shared" si="47"/>
        <v>54.9</v>
      </c>
      <c r="E202" s="1">
        <f t="shared" si="48"/>
        <v>73.2</v>
      </c>
      <c r="F202" s="1">
        <f t="shared" si="49"/>
        <v>91.5</v>
      </c>
      <c r="G202" s="1">
        <f t="shared" si="50"/>
        <v>274.5</v>
      </c>
      <c r="H202" s="1">
        <f t="shared" si="51"/>
        <v>25.5</v>
      </c>
      <c r="I202" s="1">
        <f t="shared" si="52"/>
        <v>203</v>
      </c>
    </row>
    <row r="203" spans="1:9" ht="12.75">
      <c r="A203" s="1">
        <f t="shared" si="53"/>
        <v>204</v>
      </c>
      <c r="B203" s="1">
        <f t="shared" si="45"/>
        <v>18.400000000000002</v>
      </c>
      <c r="C203" s="1">
        <f t="shared" si="46"/>
        <v>36.800000000000004</v>
      </c>
      <c r="D203" s="1">
        <f t="shared" si="47"/>
        <v>55.199999999999996</v>
      </c>
      <c r="E203" s="1">
        <f t="shared" si="48"/>
        <v>73.60000000000001</v>
      </c>
      <c r="F203" s="1">
        <f t="shared" si="49"/>
        <v>92</v>
      </c>
      <c r="G203" s="1">
        <f t="shared" si="50"/>
        <v>276</v>
      </c>
      <c r="H203" s="1">
        <f t="shared" si="51"/>
        <v>24</v>
      </c>
      <c r="I203" s="1">
        <f t="shared" si="52"/>
        <v>204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7.421875" style="1" customWidth="1"/>
    <col min="2" max="16384" width="9.140625" style="1" customWidth="1"/>
  </cols>
  <sheetData>
    <row r="1" spans="1:9" s="3" customFormat="1" ht="18">
      <c r="A1" s="8" t="s">
        <v>21</v>
      </c>
      <c r="B1" s="8" t="s">
        <v>54</v>
      </c>
      <c r="C1" s="8"/>
      <c r="D1" s="8"/>
      <c r="E1" s="8"/>
      <c r="F1" s="8"/>
      <c r="G1" s="8"/>
      <c r="H1" s="8"/>
      <c r="I1" s="7"/>
    </row>
    <row r="2" spans="1:8" s="3" customFormat="1" ht="15.75">
      <c r="A2" s="9"/>
      <c r="B2" s="9"/>
      <c r="C2" s="9"/>
      <c r="D2" s="9"/>
      <c r="E2" s="9"/>
      <c r="F2" s="9"/>
      <c r="G2" s="9"/>
      <c r="H2" s="9"/>
    </row>
    <row r="3" ht="12.75">
      <c r="A3" s="1" t="s">
        <v>7</v>
      </c>
    </row>
    <row r="4" ht="12.75">
      <c r="A4" s="1" t="s">
        <v>8</v>
      </c>
    </row>
    <row r="5" spans="1:8" ht="12.75">
      <c r="A5" s="1" t="s">
        <v>9</v>
      </c>
      <c r="E5" s="1" t="s">
        <v>31</v>
      </c>
      <c r="G5" s="1" t="s">
        <v>32</v>
      </c>
      <c r="H5" s="1">
        <v>300</v>
      </c>
    </row>
    <row r="7" spans="1:6" ht="12.75">
      <c r="A7" s="1" t="s">
        <v>13</v>
      </c>
      <c r="B7" s="1">
        <f>-20*B8</f>
        <v>-2</v>
      </c>
      <c r="C7" s="1">
        <f>-20*C8</f>
        <v>-4</v>
      </c>
      <c r="D7" s="1">
        <f>-20*D8</f>
        <v>-6</v>
      </c>
      <c r="E7" s="1">
        <f>-20*E8</f>
        <v>-8</v>
      </c>
      <c r="F7" s="1">
        <f>-20*F8</f>
        <v>-10</v>
      </c>
    </row>
    <row r="8" spans="1:6" ht="12.75">
      <c r="A8" s="1" t="s">
        <v>14</v>
      </c>
      <c r="B8" s="1">
        <v>0.1</v>
      </c>
      <c r="C8" s="1">
        <v>0.2</v>
      </c>
      <c r="D8" s="1">
        <v>0.3</v>
      </c>
      <c r="E8" s="1">
        <v>0.4</v>
      </c>
      <c r="F8" s="1">
        <v>0.5</v>
      </c>
    </row>
    <row r="10" ht="12.75">
      <c r="A10" s="1" t="s">
        <v>11</v>
      </c>
    </row>
    <row r="11" spans="2:7" ht="12.75">
      <c r="B11" s="1">
        <v>88</v>
      </c>
      <c r="C11" s="1">
        <v>85</v>
      </c>
      <c r="D11" s="1">
        <v>75</v>
      </c>
      <c r="E11" s="1">
        <v>65</v>
      </c>
      <c r="F11" s="1">
        <v>60</v>
      </c>
      <c r="G11" s="1">
        <f>SUM(B11:F11)</f>
        <v>373</v>
      </c>
    </row>
    <row r="12" spans="1:8" ht="12.75">
      <c r="A12" s="1" t="s">
        <v>15</v>
      </c>
      <c r="B12" s="1">
        <f>$H$12/5</f>
        <v>41</v>
      </c>
      <c r="C12" s="1">
        <f>$H$12/5</f>
        <v>41</v>
      </c>
      <c r="D12" s="1">
        <f>$H$12/5</f>
        <v>41</v>
      </c>
      <c r="E12" s="1">
        <f>$H$12/5</f>
        <v>41</v>
      </c>
      <c r="F12" s="1">
        <f>$H$12/5</f>
        <v>41</v>
      </c>
      <c r="G12" s="1">
        <f>SUM(B12:F12)</f>
        <v>205</v>
      </c>
      <c r="H12" s="1">
        <v>205</v>
      </c>
    </row>
    <row r="13" spans="1:7" ht="12.75">
      <c r="A13" s="1" t="s">
        <v>19</v>
      </c>
      <c r="B13" s="1">
        <f>B11-B12</f>
        <v>47</v>
      </c>
      <c r="C13" s="1">
        <f>C11-C12</f>
        <v>44</v>
      </c>
      <c r="D13" s="1">
        <f>D11-D12</f>
        <v>34</v>
      </c>
      <c r="E13" s="1">
        <f>E11-E12</f>
        <v>24</v>
      </c>
      <c r="F13" s="1">
        <f>F11-F12</f>
        <v>19</v>
      </c>
      <c r="G13" s="1">
        <f>SUM(B13:F13)</f>
        <v>168</v>
      </c>
    </row>
    <row r="14" spans="1:7" ht="12.75">
      <c r="A14" s="1" t="s">
        <v>20</v>
      </c>
      <c r="B14" s="1">
        <f>5*(B13)^2+20*B13</f>
        <v>11985</v>
      </c>
      <c r="C14" s="1">
        <f>(5/2)*(C13)^2+20*C13</f>
        <v>5720</v>
      </c>
      <c r="D14" s="1">
        <f>(10/6)*(D13)^2+20*D13</f>
        <v>2606.666666666667</v>
      </c>
      <c r="E14" s="1">
        <f>(10/8)*(E13)^2+20*E13</f>
        <v>1200</v>
      </c>
      <c r="F14" s="1">
        <f>(F13)^2+20*F13</f>
        <v>741</v>
      </c>
      <c r="G14" s="2">
        <f>SUM(B14:F14)</f>
        <v>22252.666666666668</v>
      </c>
    </row>
    <row r="15" spans="1:10" ht="12.75">
      <c r="A15" s="6" t="s">
        <v>23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s="2" customFormat="1" ht="12.75">
      <c r="A16" s="6" t="s">
        <v>22</v>
      </c>
      <c r="B16" s="6">
        <v>11.2</v>
      </c>
      <c r="C16" s="6">
        <v>22.4</v>
      </c>
      <c r="D16" s="6">
        <v>33.6</v>
      </c>
      <c r="E16" s="6">
        <v>44.8</v>
      </c>
      <c r="F16" s="6">
        <v>56</v>
      </c>
      <c r="G16" s="6">
        <f>SUM(B16:F16)</f>
        <v>168</v>
      </c>
      <c r="H16" s="14"/>
      <c r="I16" s="14"/>
      <c r="J16" s="14"/>
    </row>
    <row r="17" spans="1:10" s="2" customFormat="1" ht="12.75">
      <c r="A17" s="6" t="s">
        <v>49</v>
      </c>
      <c r="B17" s="6">
        <f>5*(B16)^2+20*B16</f>
        <v>851.1999999999999</v>
      </c>
      <c r="C17" s="6">
        <f>(5/2)*(C16)^2+20*C16</f>
        <v>1702.3999999999999</v>
      </c>
      <c r="D17" s="6">
        <f>(10/6)*(D16)^2+20*D16</f>
        <v>2553.6000000000004</v>
      </c>
      <c r="E17" s="6">
        <f>(10/8)*(E16)^2+20*E16</f>
        <v>3404.7999999999997</v>
      </c>
      <c r="F17" s="6">
        <f>(F16)^2+20*F16</f>
        <v>4256</v>
      </c>
      <c r="G17" s="6">
        <f>SUM(B17:F17)</f>
        <v>12768</v>
      </c>
      <c r="H17" s="14"/>
      <c r="I17" s="14"/>
      <c r="J17" s="14"/>
    </row>
    <row r="18" spans="1:10" ht="12.75">
      <c r="A18" s="4"/>
      <c r="B18" s="4"/>
      <c r="C18" s="6" t="s">
        <v>40</v>
      </c>
      <c r="D18" s="6"/>
      <c r="E18" s="6"/>
      <c r="F18" s="6"/>
      <c r="G18" s="6"/>
      <c r="H18" s="6">
        <f>G14-G17</f>
        <v>9484.666666666668</v>
      </c>
      <c r="I18" s="6">
        <f>(H18/G14)*100</f>
        <v>42.622607028371135</v>
      </c>
      <c r="J18" s="6" t="s">
        <v>24</v>
      </c>
    </row>
    <row r="19" spans="1:10" ht="12.75">
      <c r="A19" s="4" t="s">
        <v>50</v>
      </c>
      <c r="B19" s="4">
        <f aca="true" t="shared" si="0" ref="B19:G19">132*(B11-B16)</f>
        <v>10137.6</v>
      </c>
      <c r="C19" s="4">
        <f t="shared" si="0"/>
        <v>8263.2</v>
      </c>
      <c r="D19" s="4">
        <f t="shared" si="0"/>
        <v>5464.8</v>
      </c>
      <c r="E19" s="4">
        <f t="shared" si="0"/>
        <v>2666.4000000000005</v>
      </c>
      <c r="F19" s="4">
        <f t="shared" si="0"/>
        <v>528</v>
      </c>
      <c r="G19" s="4">
        <f t="shared" si="0"/>
        <v>27060</v>
      </c>
      <c r="H19" s="12"/>
      <c r="I19" s="12"/>
      <c r="J19" s="12"/>
    </row>
    <row r="20" spans="1:10" ht="12.75">
      <c r="A20" s="4" t="s">
        <v>53</v>
      </c>
      <c r="B20" s="4">
        <f aca="true" t="shared" si="1" ref="B20:G20">B17+B19</f>
        <v>10988.800000000001</v>
      </c>
      <c r="C20" s="4">
        <f t="shared" si="1"/>
        <v>9965.6</v>
      </c>
      <c r="D20" s="4">
        <f t="shared" si="1"/>
        <v>8018.400000000001</v>
      </c>
      <c r="E20" s="4">
        <f t="shared" si="1"/>
        <v>6071.200000000001</v>
      </c>
      <c r="F20" s="4">
        <f t="shared" si="1"/>
        <v>4784</v>
      </c>
      <c r="G20" s="4">
        <f t="shared" si="1"/>
        <v>39828</v>
      </c>
      <c r="H20" s="12"/>
      <c r="I20" s="12"/>
      <c r="J20" s="12"/>
    </row>
    <row r="22" ht="12.75">
      <c r="B22" s="1" t="s">
        <v>16</v>
      </c>
    </row>
    <row r="23" spans="1:9" ht="12.75">
      <c r="A23" s="1" t="s">
        <v>5</v>
      </c>
      <c r="B23" s="1" t="s">
        <v>0</v>
      </c>
      <c r="C23" s="1" t="s">
        <v>1</v>
      </c>
      <c r="D23" s="1" t="s">
        <v>2</v>
      </c>
      <c r="E23" s="1" t="s">
        <v>3</v>
      </c>
      <c r="F23" s="1" t="s">
        <v>10</v>
      </c>
      <c r="G23" s="1" t="s">
        <v>4</v>
      </c>
      <c r="H23" s="1" t="s">
        <v>6</v>
      </c>
      <c r="I23" s="1" t="s">
        <v>5</v>
      </c>
    </row>
    <row r="24" spans="1:9" ht="12.75">
      <c r="A24" s="1">
        <v>20</v>
      </c>
      <c r="B24" s="1">
        <f aca="true" t="shared" si="2" ref="B24:B55">$B$7+B$8*$A24</f>
        <v>0</v>
      </c>
      <c r="C24" s="1">
        <f aca="true" t="shared" si="3" ref="C24:C55">$C$7+C$8*$A24</f>
        <v>0</v>
      </c>
      <c r="D24" s="1">
        <f aca="true" t="shared" si="4" ref="D24:D55">$D$7+D$8*$A24</f>
        <v>0</v>
      </c>
      <c r="E24" s="1">
        <f aca="true" t="shared" si="5" ref="E24:E55">$E$7+E$8*$A24</f>
        <v>0</v>
      </c>
      <c r="F24" s="1">
        <f aca="true" t="shared" si="6" ref="F24:F55">$F$7+F$8*$A24</f>
        <v>0</v>
      </c>
      <c r="G24" s="1">
        <f aca="true" t="shared" si="7" ref="G24:G55">SUM(B24:F24)</f>
        <v>0</v>
      </c>
      <c r="H24" s="1">
        <f>$H$5-G24</f>
        <v>300</v>
      </c>
      <c r="I24" s="1">
        <f aca="true" t="shared" si="8" ref="I24:I55">A24</f>
        <v>20</v>
      </c>
    </row>
    <row r="25" spans="1:9" ht="12.75">
      <c r="A25" s="1">
        <f aca="true" t="shared" si="9" ref="A25:A56">A24+1</f>
        <v>21</v>
      </c>
      <c r="B25" s="1">
        <f t="shared" si="2"/>
        <v>0.10000000000000009</v>
      </c>
      <c r="C25" s="1">
        <f t="shared" si="3"/>
        <v>0.20000000000000018</v>
      </c>
      <c r="D25" s="1">
        <f t="shared" si="4"/>
        <v>0.2999999999999998</v>
      </c>
      <c r="E25" s="1">
        <f t="shared" si="5"/>
        <v>0.40000000000000036</v>
      </c>
      <c r="F25" s="1">
        <f t="shared" si="6"/>
        <v>0.5</v>
      </c>
      <c r="G25" s="1">
        <f t="shared" si="7"/>
        <v>1.5000000000000004</v>
      </c>
      <c r="H25" s="1">
        <f aca="true" t="shared" si="10" ref="H25:H88">$H$5-G25</f>
        <v>298.5</v>
      </c>
      <c r="I25" s="1">
        <f t="shared" si="8"/>
        <v>21</v>
      </c>
    </row>
    <row r="26" spans="1:9" ht="12.75">
      <c r="A26" s="1">
        <f t="shared" si="9"/>
        <v>22</v>
      </c>
      <c r="B26" s="1">
        <f t="shared" si="2"/>
        <v>0.20000000000000018</v>
      </c>
      <c r="C26" s="1">
        <f t="shared" si="3"/>
        <v>0.40000000000000036</v>
      </c>
      <c r="D26" s="1">
        <f t="shared" si="4"/>
        <v>0.5999999999999996</v>
      </c>
      <c r="E26" s="1">
        <f t="shared" si="5"/>
        <v>0.8000000000000007</v>
      </c>
      <c r="F26" s="1">
        <f t="shared" si="6"/>
        <v>1</v>
      </c>
      <c r="G26" s="1">
        <f t="shared" si="7"/>
        <v>3.000000000000001</v>
      </c>
      <c r="H26" s="1">
        <f t="shared" si="10"/>
        <v>297</v>
      </c>
      <c r="I26" s="1">
        <f t="shared" si="8"/>
        <v>22</v>
      </c>
    </row>
    <row r="27" spans="1:9" ht="12.75">
      <c r="A27" s="1">
        <f t="shared" si="9"/>
        <v>23</v>
      </c>
      <c r="B27" s="1">
        <f t="shared" si="2"/>
        <v>0.30000000000000027</v>
      </c>
      <c r="C27" s="1">
        <f t="shared" si="3"/>
        <v>0.6000000000000005</v>
      </c>
      <c r="D27" s="1">
        <f t="shared" si="4"/>
        <v>0.8999999999999995</v>
      </c>
      <c r="E27" s="1">
        <f t="shared" si="5"/>
        <v>1.200000000000001</v>
      </c>
      <c r="F27" s="1">
        <f t="shared" si="6"/>
        <v>1.5</v>
      </c>
      <c r="G27" s="1">
        <f t="shared" si="7"/>
        <v>4.500000000000002</v>
      </c>
      <c r="H27" s="1">
        <f t="shared" si="10"/>
        <v>295.5</v>
      </c>
      <c r="I27" s="1">
        <f t="shared" si="8"/>
        <v>23</v>
      </c>
    </row>
    <row r="28" spans="1:9" ht="12.75">
      <c r="A28" s="1">
        <f t="shared" si="9"/>
        <v>24</v>
      </c>
      <c r="B28" s="1">
        <f t="shared" si="2"/>
        <v>0.40000000000000036</v>
      </c>
      <c r="C28" s="1">
        <f t="shared" si="3"/>
        <v>0.8000000000000007</v>
      </c>
      <c r="D28" s="1">
        <f t="shared" si="4"/>
        <v>1.1999999999999993</v>
      </c>
      <c r="E28" s="1">
        <f t="shared" si="5"/>
        <v>1.6000000000000014</v>
      </c>
      <c r="F28" s="1">
        <f t="shared" si="6"/>
        <v>2</v>
      </c>
      <c r="G28" s="1">
        <f t="shared" si="7"/>
        <v>6.000000000000002</v>
      </c>
      <c r="H28" s="1">
        <f t="shared" si="10"/>
        <v>294</v>
      </c>
      <c r="I28" s="1">
        <f t="shared" si="8"/>
        <v>24</v>
      </c>
    </row>
    <row r="29" spans="1:9" ht="12.75">
      <c r="A29" s="1">
        <f t="shared" si="9"/>
        <v>25</v>
      </c>
      <c r="B29" s="1">
        <f t="shared" si="2"/>
        <v>0.5</v>
      </c>
      <c r="C29" s="1">
        <f t="shared" si="3"/>
        <v>1</v>
      </c>
      <c r="D29" s="1">
        <f t="shared" si="4"/>
        <v>1.5</v>
      </c>
      <c r="E29" s="1">
        <f t="shared" si="5"/>
        <v>2</v>
      </c>
      <c r="F29" s="1">
        <f t="shared" si="6"/>
        <v>2.5</v>
      </c>
      <c r="G29" s="1">
        <f t="shared" si="7"/>
        <v>7.5</v>
      </c>
      <c r="H29" s="1">
        <f t="shared" si="10"/>
        <v>292.5</v>
      </c>
      <c r="I29" s="1">
        <f t="shared" si="8"/>
        <v>25</v>
      </c>
    </row>
    <row r="30" spans="1:9" ht="12.75">
      <c r="A30" s="1">
        <f t="shared" si="9"/>
        <v>26</v>
      </c>
      <c r="B30" s="1">
        <f t="shared" si="2"/>
        <v>0.6000000000000001</v>
      </c>
      <c r="C30" s="1">
        <f t="shared" si="3"/>
        <v>1.2000000000000002</v>
      </c>
      <c r="D30" s="1">
        <f t="shared" si="4"/>
        <v>1.7999999999999998</v>
      </c>
      <c r="E30" s="1">
        <f t="shared" si="5"/>
        <v>2.4000000000000004</v>
      </c>
      <c r="F30" s="1">
        <f t="shared" si="6"/>
        <v>3</v>
      </c>
      <c r="G30" s="1">
        <f t="shared" si="7"/>
        <v>9</v>
      </c>
      <c r="H30" s="1">
        <f t="shared" si="10"/>
        <v>291</v>
      </c>
      <c r="I30" s="1">
        <f t="shared" si="8"/>
        <v>26</v>
      </c>
    </row>
    <row r="31" spans="1:9" ht="12.75">
      <c r="A31" s="1">
        <f t="shared" si="9"/>
        <v>27</v>
      </c>
      <c r="B31" s="1">
        <f t="shared" si="2"/>
        <v>0.7000000000000002</v>
      </c>
      <c r="C31" s="1">
        <f t="shared" si="3"/>
        <v>1.4000000000000004</v>
      </c>
      <c r="D31" s="1">
        <f t="shared" si="4"/>
        <v>2.0999999999999996</v>
      </c>
      <c r="E31" s="1">
        <f t="shared" si="5"/>
        <v>2.8000000000000007</v>
      </c>
      <c r="F31" s="1">
        <f t="shared" si="6"/>
        <v>3.5</v>
      </c>
      <c r="G31" s="1">
        <f t="shared" si="7"/>
        <v>10.5</v>
      </c>
      <c r="H31" s="1">
        <f t="shared" si="10"/>
        <v>289.5</v>
      </c>
      <c r="I31" s="1">
        <f t="shared" si="8"/>
        <v>27</v>
      </c>
    </row>
    <row r="32" spans="1:9" ht="12.75">
      <c r="A32" s="1">
        <f t="shared" si="9"/>
        <v>28</v>
      </c>
      <c r="B32" s="1">
        <f t="shared" si="2"/>
        <v>0.8000000000000003</v>
      </c>
      <c r="C32" s="1">
        <f t="shared" si="3"/>
        <v>1.6000000000000005</v>
      </c>
      <c r="D32" s="1">
        <f t="shared" si="4"/>
        <v>2.4000000000000004</v>
      </c>
      <c r="E32" s="1">
        <f t="shared" si="5"/>
        <v>3.200000000000001</v>
      </c>
      <c r="F32" s="1">
        <f t="shared" si="6"/>
        <v>4</v>
      </c>
      <c r="G32" s="1">
        <f t="shared" si="7"/>
        <v>12.000000000000002</v>
      </c>
      <c r="H32" s="1">
        <f t="shared" si="10"/>
        <v>288</v>
      </c>
      <c r="I32" s="1">
        <f t="shared" si="8"/>
        <v>28</v>
      </c>
    </row>
    <row r="33" spans="1:9" ht="12.75">
      <c r="A33" s="1">
        <f t="shared" si="9"/>
        <v>29</v>
      </c>
      <c r="B33" s="1">
        <f t="shared" si="2"/>
        <v>0.9000000000000004</v>
      </c>
      <c r="C33" s="1">
        <f t="shared" si="3"/>
        <v>1.8000000000000007</v>
      </c>
      <c r="D33" s="1">
        <f t="shared" si="4"/>
        <v>2.6999999999999993</v>
      </c>
      <c r="E33" s="1">
        <f t="shared" si="5"/>
        <v>3.6000000000000014</v>
      </c>
      <c r="F33" s="1">
        <f t="shared" si="6"/>
        <v>4.5</v>
      </c>
      <c r="G33" s="1">
        <f t="shared" si="7"/>
        <v>13.500000000000002</v>
      </c>
      <c r="H33" s="1">
        <f t="shared" si="10"/>
        <v>286.5</v>
      </c>
      <c r="I33" s="1">
        <f t="shared" si="8"/>
        <v>29</v>
      </c>
    </row>
    <row r="34" spans="1:9" ht="12.75">
      <c r="A34" s="1">
        <f t="shared" si="9"/>
        <v>30</v>
      </c>
      <c r="B34" s="1">
        <f t="shared" si="2"/>
        <v>1</v>
      </c>
      <c r="C34" s="1">
        <f t="shared" si="3"/>
        <v>2</v>
      </c>
      <c r="D34" s="1">
        <f t="shared" si="4"/>
        <v>3</v>
      </c>
      <c r="E34" s="1">
        <f t="shared" si="5"/>
        <v>4</v>
      </c>
      <c r="F34" s="1">
        <f t="shared" si="6"/>
        <v>5</v>
      </c>
      <c r="G34" s="1">
        <f t="shared" si="7"/>
        <v>15</v>
      </c>
      <c r="H34" s="1">
        <f t="shared" si="10"/>
        <v>285</v>
      </c>
      <c r="I34" s="1">
        <f t="shared" si="8"/>
        <v>30</v>
      </c>
    </row>
    <row r="35" spans="1:9" ht="12.75">
      <c r="A35" s="1">
        <f t="shared" si="9"/>
        <v>31</v>
      </c>
      <c r="B35" s="1">
        <f t="shared" si="2"/>
        <v>1.1</v>
      </c>
      <c r="C35" s="1">
        <f t="shared" si="3"/>
        <v>2.2</v>
      </c>
      <c r="D35" s="1">
        <f t="shared" si="4"/>
        <v>3.299999999999999</v>
      </c>
      <c r="E35" s="1">
        <f t="shared" si="5"/>
        <v>4.4</v>
      </c>
      <c r="F35" s="1">
        <f t="shared" si="6"/>
        <v>5.5</v>
      </c>
      <c r="G35" s="1">
        <f t="shared" si="7"/>
        <v>16.5</v>
      </c>
      <c r="H35" s="1">
        <f t="shared" si="10"/>
        <v>283.5</v>
      </c>
      <c r="I35" s="1">
        <f t="shared" si="8"/>
        <v>31</v>
      </c>
    </row>
    <row r="36" spans="1:9" ht="12.75">
      <c r="A36" s="1">
        <f t="shared" si="9"/>
        <v>32</v>
      </c>
      <c r="B36" s="1">
        <f t="shared" si="2"/>
        <v>1.2000000000000002</v>
      </c>
      <c r="C36" s="1">
        <f t="shared" si="3"/>
        <v>2.4000000000000004</v>
      </c>
      <c r="D36" s="1">
        <f t="shared" si="4"/>
        <v>3.5999999999999996</v>
      </c>
      <c r="E36" s="1">
        <f t="shared" si="5"/>
        <v>4.800000000000001</v>
      </c>
      <c r="F36" s="1">
        <f t="shared" si="6"/>
        <v>6</v>
      </c>
      <c r="G36" s="1">
        <f t="shared" si="7"/>
        <v>18</v>
      </c>
      <c r="H36" s="1">
        <f t="shared" si="10"/>
        <v>282</v>
      </c>
      <c r="I36" s="1">
        <f t="shared" si="8"/>
        <v>32</v>
      </c>
    </row>
    <row r="37" spans="1:9" ht="12.75">
      <c r="A37" s="1">
        <f t="shared" si="9"/>
        <v>33</v>
      </c>
      <c r="B37" s="1">
        <f t="shared" si="2"/>
        <v>1.3000000000000003</v>
      </c>
      <c r="C37" s="1">
        <f t="shared" si="3"/>
        <v>2.6000000000000005</v>
      </c>
      <c r="D37" s="1">
        <f t="shared" si="4"/>
        <v>3.9000000000000004</v>
      </c>
      <c r="E37" s="1">
        <f t="shared" si="5"/>
        <v>5.200000000000001</v>
      </c>
      <c r="F37" s="1">
        <f t="shared" si="6"/>
        <v>6.5</v>
      </c>
      <c r="G37" s="1">
        <f t="shared" si="7"/>
        <v>19.5</v>
      </c>
      <c r="H37" s="1">
        <f t="shared" si="10"/>
        <v>280.5</v>
      </c>
      <c r="I37" s="1">
        <f t="shared" si="8"/>
        <v>33</v>
      </c>
    </row>
    <row r="38" spans="1:9" ht="12.75">
      <c r="A38" s="1">
        <f t="shared" si="9"/>
        <v>34</v>
      </c>
      <c r="B38" s="1">
        <f t="shared" si="2"/>
        <v>1.4000000000000004</v>
      </c>
      <c r="C38" s="1">
        <f t="shared" si="3"/>
        <v>2.8000000000000007</v>
      </c>
      <c r="D38" s="1">
        <f t="shared" si="4"/>
        <v>4.199999999999999</v>
      </c>
      <c r="E38" s="1">
        <f t="shared" si="5"/>
        <v>5.600000000000001</v>
      </c>
      <c r="F38" s="1">
        <f t="shared" si="6"/>
        <v>7</v>
      </c>
      <c r="G38" s="1">
        <f t="shared" si="7"/>
        <v>21</v>
      </c>
      <c r="H38" s="1">
        <f t="shared" si="10"/>
        <v>279</v>
      </c>
      <c r="I38" s="1">
        <f t="shared" si="8"/>
        <v>34</v>
      </c>
    </row>
    <row r="39" spans="1:9" ht="12.75">
      <c r="A39" s="1">
        <f t="shared" si="9"/>
        <v>35</v>
      </c>
      <c r="B39" s="1">
        <f t="shared" si="2"/>
        <v>1.5</v>
      </c>
      <c r="C39" s="1">
        <f t="shared" si="3"/>
        <v>3</v>
      </c>
      <c r="D39" s="1">
        <f t="shared" si="4"/>
        <v>4.5</v>
      </c>
      <c r="E39" s="1">
        <f t="shared" si="5"/>
        <v>6</v>
      </c>
      <c r="F39" s="1">
        <f t="shared" si="6"/>
        <v>7.5</v>
      </c>
      <c r="G39" s="1">
        <f t="shared" si="7"/>
        <v>22.5</v>
      </c>
      <c r="H39" s="1">
        <f t="shared" si="10"/>
        <v>277.5</v>
      </c>
      <c r="I39" s="1">
        <f t="shared" si="8"/>
        <v>35</v>
      </c>
    </row>
    <row r="40" spans="1:9" ht="12.75">
      <c r="A40" s="1">
        <f t="shared" si="9"/>
        <v>36</v>
      </c>
      <c r="B40" s="1">
        <f t="shared" si="2"/>
        <v>1.6</v>
      </c>
      <c r="C40" s="1">
        <f t="shared" si="3"/>
        <v>3.2</v>
      </c>
      <c r="D40" s="1">
        <f t="shared" si="4"/>
        <v>4.799999999999999</v>
      </c>
      <c r="E40" s="1">
        <f t="shared" si="5"/>
        <v>6.4</v>
      </c>
      <c r="F40" s="1">
        <f t="shared" si="6"/>
        <v>8</v>
      </c>
      <c r="G40" s="1">
        <f t="shared" si="7"/>
        <v>24</v>
      </c>
      <c r="H40" s="1">
        <f t="shared" si="10"/>
        <v>276</v>
      </c>
      <c r="I40" s="1">
        <f t="shared" si="8"/>
        <v>36</v>
      </c>
    </row>
    <row r="41" spans="1:9" ht="12.75">
      <c r="A41" s="1">
        <f t="shared" si="9"/>
        <v>37</v>
      </c>
      <c r="B41" s="1">
        <f t="shared" si="2"/>
        <v>1.7000000000000002</v>
      </c>
      <c r="C41" s="1">
        <f t="shared" si="3"/>
        <v>3.4000000000000004</v>
      </c>
      <c r="D41" s="1">
        <f t="shared" si="4"/>
        <v>5.1</v>
      </c>
      <c r="E41" s="1">
        <f t="shared" si="5"/>
        <v>6.800000000000001</v>
      </c>
      <c r="F41" s="1">
        <f t="shared" si="6"/>
        <v>8.5</v>
      </c>
      <c r="G41" s="1">
        <f t="shared" si="7"/>
        <v>25.5</v>
      </c>
      <c r="H41" s="1">
        <f t="shared" si="10"/>
        <v>274.5</v>
      </c>
      <c r="I41" s="1">
        <f t="shared" si="8"/>
        <v>37</v>
      </c>
    </row>
    <row r="42" spans="1:9" ht="12.75">
      <c r="A42" s="1">
        <f t="shared" si="9"/>
        <v>38</v>
      </c>
      <c r="B42" s="1">
        <f t="shared" si="2"/>
        <v>1.8000000000000003</v>
      </c>
      <c r="C42" s="1">
        <f t="shared" si="3"/>
        <v>3.6000000000000005</v>
      </c>
      <c r="D42" s="1">
        <f t="shared" si="4"/>
        <v>5.4</v>
      </c>
      <c r="E42" s="1">
        <f t="shared" si="5"/>
        <v>7.200000000000001</v>
      </c>
      <c r="F42" s="1">
        <f t="shared" si="6"/>
        <v>9</v>
      </c>
      <c r="G42" s="1">
        <f t="shared" si="7"/>
        <v>27</v>
      </c>
      <c r="H42" s="1">
        <f t="shared" si="10"/>
        <v>273</v>
      </c>
      <c r="I42" s="1">
        <f t="shared" si="8"/>
        <v>38</v>
      </c>
    </row>
    <row r="43" spans="1:9" ht="12.75">
      <c r="A43" s="1">
        <f t="shared" si="9"/>
        <v>39</v>
      </c>
      <c r="B43" s="1">
        <f t="shared" si="2"/>
        <v>1.9000000000000004</v>
      </c>
      <c r="C43" s="1">
        <f t="shared" si="3"/>
        <v>3.8000000000000007</v>
      </c>
      <c r="D43" s="1">
        <f t="shared" si="4"/>
        <v>5.699999999999999</v>
      </c>
      <c r="E43" s="1">
        <f t="shared" si="5"/>
        <v>7.600000000000001</v>
      </c>
      <c r="F43" s="1">
        <f t="shared" si="6"/>
        <v>9.5</v>
      </c>
      <c r="G43" s="1">
        <f t="shared" si="7"/>
        <v>28.5</v>
      </c>
      <c r="H43" s="1">
        <f t="shared" si="10"/>
        <v>271.5</v>
      </c>
      <c r="I43" s="1">
        <f t="shared" si="8"/>
        <v>39</v>
      </c>
    </row>
    <row r="44" spans="1:9" ht="12.75">
      <c r="A44" s="1">
        <f t="shared" si="9"/>
        <v>40</v>
      </c>
      <c r="B44" s="1">
        <f t="shared" si="2"/>
        <v>2</v>
      </c>
      <c r="C44" s="1">
        <f t="shared" si="3"/>
        <v>4</v>
      </c>
      <c r="D44" s="1">
        <f t="shared" si="4"/>
        <v>6</v>
      </c>
      <c r="E44" s="1">
        <f t="shared" si="5"/>
        <v>8</v>
      </c>
      <c r="F44" s="1">
        <f t="shared" si="6"/>
        <v>10</v>
      </c>
      <c r="G44" s="1">
        <f t="shared" si="7"/>
        <v>30</v>
      </c>
      <c r="H44" s="1">
        <f t="shared" si="10"/>
        <v>270</v>
      </c>
      <c r="I44" s="1">
        <f t="shared" si="8"/>
        <v>40</v>
      </c>
    </row>
    <row r="45" spans="1:9" ht="12.75">
      <c r="A45" s="1">
        <f t="shared" si="9"/>
        <v>41</v>
      </c>
      <c r="B45" s="1">
        <f t="shared" si="2"/>
        <v>2.1000000000000005</v>
      </c>
      <c r="C45" s="1">
        <f t="shared" si="3"/>
        <v>4.200000000000001</v>
      </c>
      <c r="D45" s="1">
        <f t="shared" si="4"/>
        <v>6.299999999999999</v>
      </c>
      <c r="E45" s="1">
        <f t="shared" si="5"/>
        <v>8.400000000000002</v>
      </c>
      <c r="F45" s="1">
        <f t="shared" si="6"/>
        <v>10.5</v>
      </c>
      <c r="G45" s="1">
        <f t="shared" si="7"/>
        <v>31.500000000000004</v>
      </c>
      <c r="H45" s="1">
        <f t="shared" si="10"/>
        <v>268.5</v>
      </c>
      <c r="I45" s="1">
        <f t="shared" si="8"/>
        <v>41</v>
      </c>
    </row>
    <row r="46" spans="1:9" ht="12.75">
      <c r="A46" s="1">
        <f t="shared" si="9"/>
        <v>42</v>
      </c>
      <c r="B46" s="1">
        <f t="shared" si="2"/>
        <v>2.2</v>
      </c>
      <c r="C46" s="1">
        <f t="shared" si="3"/>
        <v>4.4</v>
      </c>
      <c r="D46" s="1">
        <f t="shared" si="4"/>
        <v>6.6</v>
      </c>
      <c r="E46" s="1">
        <f t="shared" si="5"/>
        <v>8.8</v>
      </c>
      <c r="F46" s="1">
        <f t="shared" si="6"/>
        <v>11</v>
      </c>
      <c r="G46" s="1">
        <f t="shared" si="7"/>
        <v>33</v>
      </c>
      <c r="H46" s="1">
        <f t="shared" si="10"/>
        <v>267</v>
      </c>
      <c r="I46" s="1">
        <f t="shared" si="8"/>
        <v>42</v>
      </c>
    </row>
    <row r="47" spans="1:9" ht="12.75">
      <c r="A47" s="1">
        <f t="shared" si="9"/>
        <v>43</v>
      </c>
      <c r="B47" s="1">
        <f t="shared" si="2"/>
        <v>2.3</v>
      </c>
      <c r="C47" s="1">
        <f t="shared" si="3"/>
        <v>4.6</v>
      </c>
      <c r="D47" s="1">
        <f t="shared" si="4"/>
        <v>6.9</v>
      </c>
      <c r="E47" s="1">
        <f t="shared" si="5"/>
        <v>9.2</v>
      </c>
      <c r="F47" s="1">
        <f t="shared" si="6"/>
        <v>11.5</v>
      </c>
      <c r="G47" s="1">
        <f t="shared" si="7"/>
        <v>34.5</v>
      </c>
      <c r="H47" s="1">
        <f t="shared" si="10"/>
        <v>265.5</v>
      </c>
      <c r="I47" s="1">
        <f t="shared" si="8"/>
        <v>43</v>
      </c>
    </row>
    <row r="48" spans="1:9" ht="12.75">
      <c r="A48" s="1">
        <f t="shared" si="9"/>
        <v>44</v>
      </c>
      <c r="B48" s="1">
        <f t="shared" si="2"/>
        <v>2.4000000000000004</v>
      </c>
      <c r="C48" s="1">
        <f t="shared" si="3"/>
        <v>4.800000000000001</v>
      </c>
      <c r="D48" s="1">
        <f t="shared" si="4"/>
        <v>7.199999999999999</v>
      </c>
      <c r="E48" s="1">
        <f t="shared" si="5"/>
        <v>9.600000000000001</v>
      </c>
      <c r="F48" s="1">
        <f t="shared" si="6"/>
        <v>12</v>
      </c>
      <c r="G48" s="1">
        <f t="shared" si="7"/>
        <v>36</v>
      </c>
      <c r="H48" s="1">
        <f t="shared" si="10"/>
        <v>264</v>
      </c>
      <c r="I48" s="1">
        <f t="shared" si="8"/>
        <v>44</v>
      </c>
    </row>
    <row r="49" spans="1:9" ht="12.75">
      <c r="A49" s="1">
        <f t="shared" si="9"/>
        <v>45</v>
      </c>
      <c r="B49" s="1">
        <f t="shared" si="2"/>
        <v>2.5</v>
      </c>
      <c r="C49" s="1">
        <f t="shared" si="3"/>
        <v>5</v>
      </c>
      <c r="D49" s="1">
        <f t="shared" si="4"/>
        <v>7.5</v>
      </c>
      <c r="E49" s="1">
        <f t="shared" si="5"/>
        <v>10</v>
      </c>
      <c r="F49" s="1">
        <f t="shared" si="6"/>
        <v>12.5</v>
      </c>
      <c r="G49" s="1">
        <f t="shared" si="7"/>
        <v>37.5</v>
      </c>
      <c r="H49" s="1">
        <f t="shared" si="10"/>
        <v>262.5</v>
      </c>
      <c r="I49" s="1">
        <f t="shared" si="8"/>
        <v>45</v>
      </c>
    </row>
    <row r="50" spans="1:9" ht="12.75">
      <c r="A50" s="1">
        <f t="shared" si="9"/>
        <v>46</v>
      </c>
      <c r="B50" s="1">
        <f t="shared" si="2"/>
        <v>2.6000000000000005</v>
      </c>
      <c r="C50" s="1">
        <f t="shared" si="3"/>
        <v>5.200000000000001</v>
      </c>
      <c r="D50" s="1">
        <f t="shared" si="4"/>
        <v>7.799999999999999</v>
      </c>
      <c r="E50" s="1">
        <f t="shared" si="5"/>
        <v>10.400000000000002</v>
      </c>
      <c r="F50" s="1">
        <f t="shared" si="6"/>
        <v>13</v>
      </c>
      <c r="G50" s="1">
        <f t="shared" si="7"/>
        <v>39</v>
      </c>
      <c r="H50" s="1">
        <f t="shared" si="10"/>
        <v>261</v>
      </c>
      <c r="I50" s="1">
        <f t="shared" si="8"/>
        <v>46</v>
      </c>
    </row>
    <row r="51" spans="1:9" ht="12.75">
      <c r="A51" s="1">
        <f t="shared" si="9"/>
        <v>47</v>
      </c>
      <c r="B51" s="1">
        <f t="shared" si="2"/>
        <v>2.7</v>
      </c>
      <c r="C51" s="1">
        <f t="shared" si="3"/>
        <v>5.4</v>
      </c>
      <c r="D51" s="1">
        <f t="shared" si="4"/>
        <v>8.1</v>
      </c>
      <c r="E51" s="1">
        <f t="shared" si="5"/>
        <v>10.8</v>
      </c>
      <c r="F51" s="1">
        <f t="shared" si="6"/>
        <v>13.5</v>
      </c>
      <c r="G51" s="1">
        <f t="shared" si="7"/>
        <v>40.5</v>
      </c>
      <c r="H51" s="1">
        <f t="shared" si="10"/>
        <v>259.5</v>
      </c>
      <c r="I51" s="1">
        <f t="shared" si="8"/>
        <v>47</v>
      </c>
    </row>
    <row r="52" spans="1:9" ht="12.75">
      <c r="A52" s="1">
        <f t="shared" si="9"/>
        <v>48</v>
      </c>
      <c r="B52" s="1">
        <f t="shared" si="2"/>
        <v>2.8000000000000007</v>
      </c>
      <c r="C52" s="1">
        <f t="shared" si="3"/>
        <v>5.600000000000001</v>
      </c>
      <c r="D52" s="1">
        <f t="shared" si="4"/>
        <v>8.399999999999999</v>
      </c>
      <c r="E52" s="1">
        <f t="shared" si="5"/>
        <v>11.200000000000003</v>
      </c>
      <c r="F52" s="1">
        <f t="shared" si="6"/>
        <v>14</v>
      </c>
      <c r="G52" s="1">
        <f t="shared" si="7"/>
        <v>42</v>
      </c>
      <c r="H52" s="1">
        <f t="shared" si="10"/>
        <v>258</v>
      </c>
      <c r="I52" s="1">
        <f t="shared" si="8"/>
        <v>48</v>
      </c>
    </row>
    <row r="53" spans="1:9" ht="12.75">
      <c r="A53" s="1">
        <f t="shared" si="9"/>
        <v>49</v>
      </c>
      <c r="B53" s="1">
        <f t="shared" si="2"/>
        <v>2.9000000000000004</v>
      </c>
      <c r="C53" s="1">
        <f t="shared" si="3"/>
        <v>5.800000000000001</v>
      </c>
      <c r="D53" s="1">
        <f t="shared" si="4"/>
        <v>8.7</v>
      </c>
      <c r="E53" s="1">
        <f t="shared" si="5"/>
        <v>11.600000000000001</v>
      </c>
      <c r="F53" s="1">
        <f t="shared" si="6"/>
        <v>14.5</v>
      </c>
      <c r="G53" s="1">
        <f t="shared" si="7"/>
        <v>43.5</v>
      </c>
      <c r="H53" s="1">
        <f t="shared" si="10"/>
        <v>256.5</v>
      </c>
      <c r="I53" s="1">
        <f t="shared" si="8"/>
        <v>49</v>
      </c>
    </row>
    <row r="54" spans="1:9" ht="12.75">
      <c r="A54" s="1">
        <f t="shared" si="9"/>
        <v>50</v>
      </c>
      <c r="B54" s="1">
        <f t="shared" si="2"/>
        <v>3</v>
      </c>
      <c r="C54" s="1">
        <f t="shared" si="3"/>
        <v>6</v>
      </c>
      <c r="D54" s="1">
        <f t="shared" si="4"/>
        <v>9</v>
      </c>
      <c r="E54" s="1">
        <f t="shared" si="5"/>
        <v>12</v>
      </c>
      <c r="F54" s="1">
        <f t="shared" si="6"/>
        <v>15</v>
      </c>
      <c r="G54" s="1">
        <f t="shared" si="7"/>
        <v>45</v>
      </c>
      <c r="H54" s="1">
        <f t="shared" si="10"/>
        <v>255</v>
      </c>
      <c r="I54" s="1">
        <f t="shared" si="8"/>
        <v>50</v>
      </c>
    </row>
    <row r="55" spans="1:9" ht="12.75">
      <c r="A55" s="1">
        <f t="shared" si="9"/>
        <v>51</v>
      </c>
      <c r="B55" s="1">
        <f t="shared" si="2"/>
        <v>3.1000000000000005</v>
      </c>
      <c r="C55" s="1">
        <f t="shared" si="3"/>
        <v>6.200000000000001</v>
      </c>
      <c r="D55" s="1">
        <f t="shared" si="4"/>
        <v>9.299999999999999</v>
      </c>
      <c r="E55" s="1">
        <f t="shared" si="5"/>
        <v>12.400000000000002</v>
      </c>
      <c r="F55" s="1">
        <f t="shared" si="6"/>
        <v>15.5</v>
      </c>
      <c r="G55" s="1">
        <f t="shared" si="7"/>
        <v>46.5</v>
      </c>
      <c r="H55" s="1">
        <f t="shared" si="10"/>
        <v>253.5</v>
      </c>
      <c r="I55" s="1">
        <f t="shared" si="8"/>
        <v>51</v>
      </c>
    </row>
    <row r="56" spans="1:9" ht="12.75">
      <c r="A56" s="1">
        <f t="shared" si="9"/>
        <v>52</v>
      </c>
      <c r="B56" s="1">
        <f aca="true" t="shared" si="11" ref="B56:B87">$B$7+B$8*$A56</f>
        <v>3.2</v>
      </c>
      <c r="C56" s="1">
        <f aca="true" t="shared" si="12" ref="C56:C87">$C$7+C$8*$A56</f>
        <v>6.4</v>
      </c>
      <c r="D56" s="1">
        <f aca="true" t="shared" si="13" ref="D56:D87">$D$7+D$8*$A56</f>
        <v>9.6</v>
      </c>
      <c r="E56" s="1">
        <f aca="true" t="shared" si="14" ref="E56:E87">$E$7+E$8*$A56</f>
        <v>12.8</v>
      </c>
      <c r="F56" s="1">
        <f aca="true" t="shared" si="15" ref="F56:F87">$F$7+F$8*$A56</f>
        <v>16</v>
      </c>
      <c r="G56" s="1">
        <f aca="true" t="shared" si="16" ref="G56:G87">SUM(B56:F56)</f>
        <v>48</v>
      </c>
      <c r="H56" s="1">
        <f t="shared" si="10"/>
        <v>252</v>
      </c>
      <c r="I56" s="1">
        <f aca="true" t="shared" si="17" ref="I56:I87">A56</f>
        <v>52</v>
      </c>
    </row>
    <row r="57" spans="1:9" ht="12.75">
      <c r="A57" s="1">
        <f aca="true" t="shared" si="18" ref="A57:A88">A56+1</f>
        <v>53</v>
      </c>
      <c r="B57" s="1">
        <f t="shared" si="11"/>
        <v>3.3000000000000007</v>
      </c>
      <c r="C57" s="1">
        <f t="shared" si="12"/>
        <v>6.600000000000001</v>
      </c>
      <c r="D57" s="1">
        <f t="shared" si="13"/>
        <v>9.899999999999999</v>
      </c>
      <c r="E57" s="1">
        <f t="shared" si="14"/>
        <v>13.200000000000003</v>
      </c>
      <c r="F57" s="1">
        <f t="shared" si="15"/>
        <v>16.5</v>
      </c>
      <c r="G57" s="1">
        <f t="shared" si="16"/>
        <v>49.5</v>
      </c>
      <c r="H57" s="1">
        <f t="shared" si="10"/>
        <v>250.5</v>
      </c>
      <c r="I57" s="1">
        <f t="shared" si="17"/>
        <v>53</v>
      </c>
    </row>
    <row r="58" spans="1:9" ht="12.75">
      <c r="A58" s="1">
        <f t="shared" si="18"/>
        <v>54</v>
      </c>
      <c r="B58" s="1">
        <f t="shared" si="11"/>
        <v>3.4000000000000004</v>
      </c>
      <c r="C58" s="1">
        <f t="shared" si="12"/>
        <v>6.800000000000001</v>
      </c>
      <c r="D58" s="1">
        <f t="shared" si="13"/>
        <v>10.2</v>
      </c>
      <c r="E58" s="1">
        <f t="shared" si="14"/>
        <v>13.600000000000001</v>
      </c>
      <c r="F58" s="1">
        <f t="shared" si="15"/>
        <v>17</v>
      </c>
      <c r="G58" s="1">
        <f t="shared" si="16"/>
        <v>51</v>
      </c>
      <c r="H58" s="1">
        <f t="shared" si="10"/>
        <v>249</v>
      </c>
      <c r="I58" s="1">
        <f t="shared" si="17"/>
        <v>54</v>
      </c>
    </row>
    <row r="59" spans="1:9" ht="12.75">
      <c r="A59" s="1">
        <f t="shared" si="18"/>
        <v>55</v>
      </c>
      <c r="B59" s="1">
        <f t="shared" si="11"/>
        <v>3.5</v>
      </c>
      <c r="C59" s="1">
        <f t="shared" si="12"/>
        <v>7</v>
      </c>
      <c r="D59" s="1">
        <f t="shared" si="13"/>
        <v>10.5</v>
      </c>
      <c r="E59" s="1">
        <f t="shared" si="14"/>
        <v>14</v>
      </c>
      <c r="F59" s="1">
        <f t="shared" si="15"/>
        <v>17.5</v>
      </c>
      <c r="G59" s="1">
        <f t="shared" si="16"/>
        <v>52.5</v>
      </c>
      <c r="H59" s="1">
        <f t="shared" si="10"/>
        <v>247.5</v>
      </c>
      <c r="I59" s="1">
        <f t="shared" si="17"/>
        <v>55</v>
      </c>
    </row>
    <row r="60" spans="1:9" ht="12.75">
      <c r="A60" s="1">
        <f t="shared" si="18"/>
        <v>56</v>
      </c>
      <c r="B60" s="1">
        <f t="shared" si="11"/>
        <v>3.6000000000000005</v>
      </c>
      <c r="C60" s="1">
        <f t="shared" si="12"/>
        <v>7.200000000000001</v>
      </c>
      <c r="D60" s="1">
        <f t="shared" si="13"/>
        <v>10.8</v>
      </c>
      <c r="E60" s="1">
        <f t="shared" si="14"/>
        <v>14.400000000000002</v>
      </c>
      <c r="F60" s="1">
        <f t="shared" si="15"/>
        <v>18</v>
      </c>
      <c r="G60" s="1">
        <f t="shared" si="16"/>
        <v>54</v>
      </c>
      <c r="H60" s="1">
        <f t="shared" si="10"/>
        <v>246</v>
      </c>
      <c r="I60" s="1">
        <f t="shared" si="17"/>
        <v>56</v>
      </c>
    </row>
    <row r="61" spans="1:9" ht="12.75">
      <c r="A61" s="1">
        <f t="shared" si="18"/>
        <v>57</v>
      </c>
      <c r="B61" s="1">
        <f t="shared" si="11"/>
        <v>3.7</v>
      </c>
      <c r="C61" s="1">
        <f t="shared" si="12"/>
        <v>7.4</v>
      </c>
      <c r="D61" s="1">
        <f t="shared" si="13"/>
        <v>11.099999999999998</v>
      </c>
      <c r="E61" s="1">
        <f t="shared" si="14"/>
        <v>14.8</v>
      </c>
      <c r="F61" s="1">
        <f t="shared" si="15"/>
        <v>18.5</v>
      </c>
      <c r="G61" s="1">
        <f t="shared" si="16"/>
        <v>55.5</v>
      </c>
      <c r="H61" s="1">
        <f t="shared" si="10"/>
        <v>244.5</v>
      </c>
      <c r="I61" s="1">
        <f t="shared" si="17"/>
        <v>57</v>
      </c>
    </row>
    <row r="62" spans="1:9" ht="12.75">
      <c r="A62" s="1">
        <f t="shared" si="18"/>
        <v>58</v>
      </c>
      <c r="B62" s="1">
        <f t="shared" si="11"/>
        <v>3.8000000000000007</v>
      </c>
      <c r="C62" s="1">
        <f t="shared" si="12"/>
        <v>7.600000000000001</v>
      </c>
      <c r="D62" s="1">
        <f t="shared" si="13"/>
        <v>11.399999999999999</v>
      </c>
      <c r="E62" s="1">
        <f t="shared" si="14"/>
        <v>15.200000000000003</v>
      </c>
      <c r="F62" s="1">
        <f t="shared" si="15"/>
        <v>19</v>
      </c>
      <c r="G62" s="1">
        <f t="shared" si="16"/>
        <v>57</v>
      </c>
      <c r="H62" s="1">
        <f t="shared" si="10"/>
        <v>243</v>
      </c>
      <c r="I62" s="1">
        <f t="shared" si="17"/>
        <v>58</v>
      </c>
    </row>
    <row r="63" spans="1:9" ht="12.75">
      <c r="A63" s="1">
        <f t="shared" si="18"/>
        <v>59</v>
      </c>
      <c r="B63" s="1">
        <f t="shared" si="11"/>
        <v>3.9000000000000004</v>
      </c>
      <c r="C63" s="1">
        <f t="shared" si="12"/>
        <v>7.800000000000001</v>
      </c>
      <c r="D63" s="1">
        <f t="shared" si="13"/>
        <v>11.7</v>
      </c>
      <c r="E63" s="1">
        <f t="shared" si="14"/>
        <v>15.600000000000001</v>
      </c>
      <c r="F63" s="1">
        <f t="shared" si="15"/>
        <v>19.5</v>
      </c>
      <c r="G63" s="1">
        <f t="shared" si="16"/>
        <v>58.5</v>
      </c>
      <c r="H63" s="1">
        <f t="shared" si="10"/>
        <v>241.5</v>
      </c>
      <c r="I63" s="1">
        <f t="shared" si="17"/>
        <v>59</v>
      </c>
    </row>
    <row r="64" spans="1:9" ht="12.75">
      <c r="A64" s="1">
        <f t="shared" si="18"/>
        <v>60</v>
      </c>
      <c r="B64" s="1">
        <f t="shared" si="11"/>
        <v>4</v>
      </c>
      <c r="C64" s="1">
        <f t="shared" si="12"/>
        <v>8</v>
      </c>
      <c r="D64" s="1">
        <f t="shared" si="13"/>
        <v>12</v>
      </c>
      <c r="E64" s="1">
        <f t="shared" si="14"/>
        <v>16</v>
      </c>
      <c r="F64" s="1">
        <f t="shared" si="15"/>
        <v>20</v>
      </c>
      <c r="G64" s="1">
        <f t="shared" si="16"/>
        <v>60</v>
      </c>
      <c r="H64" s="1">
        <f t="shared" si="10"/>
        <v>240</v>
      </c>
      <c r="I64" s="1">
        <f t="shared" si="17"/>
        <v>60</v>
      </c>
    </row>
    <row r="65" spans="1:9" ht="12.75">
      <c r="A65" s="1">
        <f t="shared" si="18"/>
        <v>61</v>
      </c>
      <c r="B65" s="1">
        <f t="shared" si="11"/>
        <v>4.1000000000000005</v>
      </c>
      <c r="C65" s="1">
        <f t="shared" si="12"/>
        <v>8.200000000000001</v>
      </c>
      <c r="D65" s="1">
        <f t="shared" si="13"/>
        <v>12.3</v>
      </c>
      <c r="E65" s="1">
        <f t="shared" si="14"/>
        <v>16.400000000000002</v>
      </c>
      <c r="F65" s="1">
        <f t="shared" si="15"/>
        <v>20.5</v>
      </c>
      <c r="G65" s="1">
        <f t="shared" si="16"/>
        <v>61.5</v>
      </c>
      <c r="H65" s="1">
        <f t="shared" si="10"/>
        <v>238.5</v>
      </c>
      <c r="I65" s="1">
        <f t="shared" si="17"/>
        <v>61</v>
      </c>
    </row>
    <row r="66" spans="1:9" ht="12.75">
      <c r="A66" s="1">
        <f t="shared" si="18"/>
        <v>62</v>
      </c>
      <c r="B66" s="1">
        <f t="shared" si="11"/>
        <v>4.2</v>
      </c>
      <c r="C66" s="1">
        <f t="shared" si="12"/>
        <v>8.4</v>
      </c>
      <c r="D66" s="1">
        <f t="shared" si="13"/>
        <v>12.599999999999998</v>
      </c>
      <c r="E66" s="1">
        <f t="shared" si="14"/>
        <v>16.8</v>
      </c>
      <c r="F66" s="1">
        <f t="shared" si="15"/>
        <v>21</v>
      </c>
      <c r="G66" s="1">
        <f t="shared" si="16"/>
        <v>63</v>
      </c>
      <c r="H66" s="1">
        <f t="shared" si="10"/>
        <v>237</v>
      </c>
      <c r="I66" s="1">
        <f t="shared" si="17"/>
        <v>62</v>
      </c>
    </row>
    <row r="67" spans="1:9" ht="12.75">
      <c r="A67" s="1">
        <f t="shared" si="18"/>
        <v>63</v>
      </c>
      <c r="B67" s="1">
        <f t="shared" si="11"/>
        <v>4.300000000000001</v>
      </c>
      <c r="C67" s="1">
        <f t="shared" si="12"/>
        <v>8.600000000000001</v>
      </c>
      <c r="D67" s="1">
        <f t="shared" si="13"/>
        <v>12.899999999999999</v>
      </c>
      <c r="E67" s="1">
        <f t="shared" si="14"/>
        <v>17.200000000000003</v>
      </c>
      <c r="F67" s="1">
        <f t="shared" si="15"/>
        <v>21.5</v>
      </c>
      <c r="G67" s="1">
        <f t="shared" si="16"/>
        <v>64.5</v>
      </c>
      <c r="H67" s="1">
        <f t="shared" si="10"/>
        <v>235.5</v>
      </c>
      <c r="I67" s="1">
        <f t="shared" si="17"/>
        <v>63</v>
      </c>
    </row>
    <row r="68" spans="1:9" ht="12.75">
      <c r="A68" s="1">
        <f t="shared" si="18"/>
        <v>64</v>
      </c>
      <c r="B68" s="1">
        <f t="shared" si="11"/>
        <v>4.4</v>
      </c>
      <c r="C68" s="1">
        <f t="shared" si="12"/>
        <v>8.8</v>
      </c>
      <c r="D68" s="1">
        <f t="shared" si="13"/>
        <v>13.2</v>
      </c>
      <c r="E68" s="1">
        <f t="shared" si="14"/>
        <v>17.6</v>
      </c>
      <c r="F68" s="1">
        <f t="shared" si="15"/>
        <v>22</v>
      </c>
      <c r="G68" s="1">
        <f t="shared" si="16"/>
        <v>66</v>
      </c>
      <c r="H68" s="1">
        <f t="shared" si="10"/>
        <v>234</v>
      </c>
      <c r="I68" s="1">
        <f t="shared" si="17"/>
        <v>64</v>
      </c>
    </row>
    <row r="69" spans="1:9" ht="12.75">
      <c r="A69" s="1">
        <f t="shared" si="18"/>
        <v>65</v>
      </c>
      <c r="B69" s="1">
        <f t="shared" si="11"/>
        <v>4.5</v>
      </c>
      <c r="C69" s="1">
        <f t="shared" si="12"/>
        <v>9</v>
      </c>
      <c r="D69" s="1">
        <f t="shared" si="13"/>
        <v>13.5</v>
      </c>
      <c r="E69" s="1">
        <f t="shared" si="14"/>
        <v>18</v>
      </c>
      <c r="F69" s="1">
        <f t="shared" si="15"/>
        <v>22.5</v>
      </c>
      <c r="G69" s="1">
        <f t="shared" si="16"/>
        <v>67.5</v>
      </c>
      <c r="H69" s="1">
        <f t="shared" si="10"/>
        <v>232.5</v>
      </c>
      <c r="I69" s="1">
        <f t="shared" si="17"/>
        <v>65</v>
      </c>
    </row>
    <row r="70" spans="1:9" ht="12.75">
      <c r="A70" s="1">
        <f t="shared" si="18"/>
        <v>66</v>
      </c>
      <c r="B70" s="1">
        <f t="shared" si="11"/>
        <v>4.6000000000000005</v>
      </c>
      <c r="C70" s="1">
        <f t="shared" si="12"/>
        <v>9.200000000000001</v>
      </c>
      <c r="D70" s="1">
        <f t="shared" si="13"/>
        <v>13.8</v>
      </c>
      <c r="E70" s="1">
        <f t="shared" si="14"/>
        <v>18.400000000000002</v>
      </c>
      <c r="F70" s="1">
        <f t="shared" si="15"/>
        <v>23</v>
      </c>
      <c r="G70" s="1">
        <f t="shared" si="16"/>
        <v>69</v>
      </c>
      <c r="H70" s="1">
        <f t="shared" si="10"/>
        <v>231</v>
      </c>
      <c r="I70" s="1">
        <f t="shared" si="17"/>
        <v>66</v>
      </c>
    </row>
    <row r="71" spans="1:9" ht="12.75">
      <c r="A71" s="1">
        <f t="shared" si="18"/>
        <v>67</v>
      </c>
      <c r="B71" s="1">
        <f t="shared" si="11"/>
        <v>4.7</v>
      </c>
      <c r="C71" s="1">
        <f t="shared" si="12"/>
        <v>9.4</v>
      </c>
      <c r="D71" s="1">
        <f t="shared" si="13"/>
        <v>14.099999999999998</v>
      </c>
      <c r="E71" s="1">
        <f t="shared" si="14"/>
        <v>18.8</v>
      </c>
      <c r="F71" s="1">
        <f t="shared" si="15"/>
        <v>23.5</v>
      </c>
      <c r="G71" s="1">
        <f t="shared" si="16"/>
        <v>70.5</v>
      </c>
      <c r="H71" s="1">
        <f t="shared" si="10"/>
        <v>229.5</v>
      </c>
      <c r="I71" s="1">
        <f t="shared" si="17"/>
        <v>67</v>
      </c>
    </row>
    <row r="72" spans="1:9" ht="12.75">
      <c r="A72" s="1">
        <f t="shared" si="18"/>
        <v>68</v>
      </c>
      <c r="B72" s="1">
        <f t="shared" si="11"/>
        <v>4.800000000000001</v>
      </c>
      <c r="C72" s="1">
        <f t="shared" si="12"/>
        <v>9.600000000000001</v>
      </c>
      <c r="D72" s="1">
        <f t="shared" si="13"/>
        <v>14.399999999999999</v>
      </c>
      <c r="E72" s="1">
        <f t="shared" si="14"/>
        <v>19.200000000000003</v>
      </c>
      <c r="F72" s="1">
        <f t="shared" si="15"/>
        <v>24</v>
      </c>
      <c r="G72" s="1">
        <f t="shared" si="16"/>
        <v>72</v>
      </c>
      <c r="H72" s="1">
        <f t="shared" si="10"/>
        <v>228</v>
      </c>
      <c r="I72" s="1">
        <f t="shared" si="17"/>
        <v>68</v>
      </c>
    </row>
    <row r="73" spans="1:9" ht="12.75">
      <c r="A73" s="1">
        <f t="shared" si="18"/>
        <v>69</v>
      </c>
      <c r="B73" s="1">
        <f t="shared" si="11"/>
        <v>4.9</v>
      </c>
      <c r="C73" s="1">
        <f t="shared" si="12"/>
        <v>9.8</v>
      </c>
      <c r="D73" s="1">
        <f t="shared" si="13"/>
        <v>14.7</v>
      </c>
      <c r="E73" s="1">
        <f t="shared" si="14"/>
        <v>19.6</v>
      </c>
      <c r="F73" s="1">
        <f t="shared" si="15"/>
        <v>24.5</v>
      </c>
      <c r="G73" s="1">
        <f t="shared" si="16"/>
        <v>73.5</v>
      </c>
      <c r="H73" s="1">
        <f t="shared" si="10"/>
        <v>226.5</v>
      </c>
      <c r="I73" s="1">
        <f t="shared" si="17"/>
        <v>69</v>
      </c>
    </row>
    <row r="74" spans="1:9" ht="12.75">
      <c r="A74" s="1">
        <f t="shared" si="18"/>
        <v>70</v>
      </c>
      <c r="B74" s="1">
        <f t="shared" si="11"/>
        <v>5</v>
      </c>
      <c r="C74" s="1">
        <f t="shared" si="12"/>
        <v>10</v>
      </c>
      <c r="D74" s="1">
        <f t="shared" si="13"/>
        <v>15</v>
      </c>
      <c r="E74" s="1">
        <f t="shared" si="14"/>
        <v>20</v>
      </c>
      <c r="F74" s="1">
        <f t="shared" si="15"/>
        <v>25</v>
      </c>
      <c r="G74" s="1">
        <f t="shared" si="16"/>
        <v>75</v>
      </c>
      <c r="H74" s="1">
        <f t="shared" si="10"/>
        <v>225</v>
      </c>
      <c r="I74" s="1">
        <f t="shared" si="17"/>
        <v>70</v>
      </c>
    </row>
    <row r="75" spans="1:9" ht="12.75">
      <c r="A75" s="1">
        <f t="shared" si="18"/>
        <v>71</v>
      </c>
      <c r="B75" s="1">
        <f t="shared" si="11"/>
        <v>5.1000000000000005</v>
      </c>
      <c r="C75" s="1">
        <f t="shared" si="12"/>
        <v>10.200000000000001</v>
      </c>
      <c r="D75" s="1">
        <f t="shared" si="13"/>
        <v>15.3</v>
      </c>
      <c r="E75" s="1">
        <f t="shared" si="14"/>
        <v>20.400000000000002</v>
      </c>
      <c r="F75" s="1">
        <f t="shared" si="15"/>
        <v>25.5</v>
      </c>
      <c r="G75" s="1">
        <f t="shared" si="16"/>
        <v>76.5</v>
      </c>
      <c r="H75" s="1">
        <f t="shared" si="10"/>
        <v>223.5</v>
      </c>
      <c r="I75" s="1">
        <f t="shared" si="17"/>
        <v>71</v>
      </c>
    </row>
    <row r="76" spans="1:9" ht="12.75">
      <c r="A76" s="1">
        <f t="shared" si="18"/>
        <v>72</v>
      </c>
      <c r="B76" s="1">
        <f t="shared" si="11"/>
        <v>5.2</v>
      </c>
      <c r="C76" s="1">
        <f t="shared" si="12"/>
        <v>10.4</v>
      </c>
      <c r="D76" s="1">
        <f t="shared" si="13"/>
        <v>15.599999999999998</v>
      </c>
      <c r="E76" s="1">
        <f t="shared" si="14"/>
        <v>20.8</v>
      </c>
      <c r="F76" s="1">
        <f t="shared" si="15"/>
        <v>26</v>
      </c>
      <c r="G76" s="1">
        <f t="shared" si="16"/>
        <v>78</v>
      </c>
      <c r="H76" s="1">
        <f t="shared" si="10"/>
        <v>222</v>
      </c>
      <c r="I76" s="1">
        <f t="shared" si="17"/>
        <v>72</v>
      </c>
    </row>
    <row r="77" spans="1:9" ht="12.75">
      <c r="A77" s="1">
        <f t="shared" si="18"/>
        <v>73</v>
      </c>
      <c r="B77" s="1">
        <f t="shared" si="11"/>
        <v>5.300000000000001</v>
      </c>
      <c r="C77" s="1">
        <f t="shared" si="12"/>
        <v>10.600000000000001</v>
      </c>
      <c r="D77" s="1">
        <f t="shared" si="13"/>
        <v>15.899999999999999</v>
      </c>
      <c r="E77" s="1">
        <f t="shared" si="14"/>
        <v>21.200000000000003</v>
      </c>
      <c r="F77" s="1">
        <f t="shared" si="15"/>
        <v>26.5</v>
      </c>
      <c r="G77" s="1">
        <f t="shared" si="16"/>
        <v>79.5</v>
      </c>
      <c r="H77" s="1">
        <f t="shared" si="10"/>
        <v>220.5</v>
      </c>
      <c r="I77" s="1">
        <f t="shared" si="17"/>
        <v>73</v>
      </c>
    </row>
    <row r="78" spans="1:9" ht="12.75">
      <c r="A78" s="1">
        <f t="shared" si="18"/>
        <v>74</v>
      </c>
      <c r="B78" s="1">
        <f t="shared" si="11"/>
        <v>5.4</v>
      </c>
      <c r="C78" s="1">
        <f t="shared" si="12"/>
        <v>10.8</v>
      </c>
      <c r="D78" s="1">
        <f t="shared" si="13"/>
        <v>16.2</v>
      </c>
      <c r="E78" s="1">
        <f t="shared" si="14"/>
        <v>21.6</v>
      </c>
      <c r="F78" s="1">
        <f t="shared" si="15"/>
        <v>27</v>
      </c>
      <c r="G78" s="1">
        <f t="shared" si="16"/>
        <v>81</v>
      </c>
      <c r="H78" s="1">
        <f t="shared" si="10"/>
        <v>219</v>
      </c>
      <c r="I78" s="1">
        <f t="shared" si="17"/>
        <v>74</v>
      </c>
    </row>
    <row r="79" spans="1:9" ht="12.75">
      <c r="A79" s="1">
        <f t="shared" si="18"/>
        <v>75</v>
      </c>
      <c r="B79" s="1">
        <f t="shared" si="11"/>
        <v>5.5</v>
      </c>
      <c r="C79" s="1">
        <f t="shared" si="12"/>
        <v>11</v>
      </c>
      <c r="D79" s="1">
        <f t="shared" si="13"/>
        <v>16.5</v>
      </c>
      <c r="E79" s="1">
        <f t="shared" si="14"/>
        <v>22</v>
      </c>
      <c r="F79" s="1">
        <f t="shared" si="15"/>
        <v>27.5</v>
      </c>
      <c r="G79" s="1">
        <f t="shared" si="16"/>
        <v>82.5</v>
      </c>
      <c r="H79" s="1">
        <f t="shared" si="10"/>
        <v>217.5</v>
      </c>
      <c r="I79" s="1">
        <f t="shared" si="17"/>
        <v>75</v>
      </c>
    </row>
    <row r="80" spans="1:9" ht="12.75">
      <c r="A80" s="1">
        <f t="shared" si="18"/>
        <v>76</v>
      </c>
      <c r="B80" s="1">
        <f t="shared" si="11"/>
        <v>5.6000000000000005</v>
      </c>
      <c r="C80" s="1">
        <f t="shared" si="12"/>
        <v>11.200000000000001</v>
      </c>
      <c r="D80" s="1">
        <f t="shared" si="13"/>
        <v>16.8</v>
      </c>
      <c r="E80" s="1">
        <f t="shared" si="14"/>
        <v>22.400000000000002</v>
      </c>
      <c r="F80" s="1">
        <f t="shared" si="15"/>
        <v>28</v>
      </c>
      <c r="G80" s="1">
        <f t="shared" si="16"/>
        <v>84</v>
      </c>
      <c r="H80" s="1">
        <f t="shared" si="10"/>
        <v>216</v>
      </c>
      <c r="I80" s="1">
        <f t="shared" si="17"/>
        <v>76</v>
      </c>
    </row>
    <row r="81" spans="1:9" ht="12.75">
      <c r="A81" s="1">
        <f t="shared" si="18"/>
        <v>77</v>
      </c>
      <c r="B81" s="1">
        <f t="shared" si="11"/>
        <v>5.7</v>
      </c>
      <c r="C81" s="1">
        <f t="shared" si="12"/>
        <v>11.4</v>
      </c>
      <c r="D81" s="1">
        <f t="shared" si="13"/>
        <v>17.099999999999998</v>
      </c>
      <c r="E81" s="1">
        <f t="shared" si="14"/>
        <v>22.8</v>
      </c>
      <c r="F81" s="1">
        <f t="shared" si="15"/>
        <v>28.5</v>
      </c>
      <c r="G81" s="1">
        <f t="shared" si="16"/>
        <v>85.5</v>
      </c>
      <c r="H81" s="1">
        <f t="shared" si="10"/>
        <v>214.5</v>
      </c>
      <c r="I81" s="1">
        <f t="shared" si="17"/>
        <v>77</v>
      </c>
    </row>
    <row r="82" spans="1:9" ht="12.75">
      <c r="A82" s="1">
        <f t="shared" si="18"/>
        <v>78</v>
      </c>
      <c r="B82" s="1">
        <f t="shared" si="11"/>
        <v>5.800000000000001</v>
      </c>
      <c r="C82" s="1">
        <f t="shared" si="12"/>
        <v>11.600000000000001</v>
      </c>
      <c r="D82" s="1">
        <f t="shared" si="13"/>
        <v>17.4</v>
      </c>
      <c r="E82" s="1">
        <f t="shared" si="14"/>
        <v>23.200000000000003</v>
      </c>
      <c r="F82" s="1">
        <f t="shared" si="15"/>
        <v>29</v>
      </c>
      <c r="G82" s="1">
        <f t="shared" si="16"/>
        <v>87</v>
      </c>
      <c r="H82" s="1">
        <f t="shared" si="10"/>
        <v>213</v>
      </c>
      <c r="I82" s="1">
        <f t="shared" si="17"/>
        <v>78</v>
      </c>
    </row>
    <row r="83" spans="1:9" ht="12.75">
      <c r="A83" s="1">
        <f t="shared" si="18"/>
        <v>79</v>
      </c>
      <c r="B83" s="1">
        <f t="shared" si="11"/>
        <v>5.9</v>
      </c>
      <c r="C83" s="1">
        <f t="shared" si="12"/>
        <v>11.8</v>
      </c>
      <c r="D83" s="1">
        <f t="shared" si="13"/>
        <v>17.7</v>
      </c>
      <c r="E83" s="1">
        <f t="shared" si="14"/>
        <v>23.6</v>
      </c>
      <c r="F83" s="1">
        <f t="shared" si="15"/>
        <v>29.5</v>
      </c>
      <c r="G83" s="1">
        <f t="shared" si="16"/>
        <v>88.5</v>
      </c>
      <c r="H83" s="1">
        <f t="shared" si="10"/>
        <v>211.5</v>
      </c>
      <c r="I83" s="1">
        <f t="shared" si="17"/>
        <v>79</v>
      </c>
    </row>
    <row r="84" spans="1:9" ht="12.75">
      <c r="A84" s="1">
        <f t="shared" si="18"/>
        <v>80</v>
      </c>
      <c r="B84" s="1">
        <f t="shared" si="11"/>
        <v>6</v>
      </c>
      <c r="C84" s="1">
        <f t="shared" si="12"/>
        <v>12</v>
      </c>
      <c r="D84" s="1">
        <f t="shared" si="13"/>
        <v>18</v>
      </c>
      <c r="E84" s="1">
        <f t="shared" si="14"/>
        <v>24</v>
      </c>
      <c r="F84" s="1">
        <f t="shared" si="15"/>
        <v>30</v>
      </c>
      <c r="G84" s="1">
        <f t="shared" si="16"/>
        <v>90</v>
      </c>
      <c r="H84" s="1">
        <f t="shared" si="10"/>
        <v>210</v>
      </c>
      <c r="I84" s="1">
        <f t="shared" si="17"/>
        <v>80</v>
      </c>
    </row>
    <row r="85" spans="1:9" ht="12.75">
      <c r="A85" s="1">
        <f t="shared" si="18"/>
        <v>81</v>
      </c>
      <c r="B85" s="1">
        <f t="shared" si="11"/>
        <v>6.1</v>
      </c>
      <c r="C85" s="1">
        <f t="shared" si="12"/>
        <v>12.2</v>
      </c>
      <c r="D85" s="1">
        <f t="shared" si="13"/>
        <v>18.3</v>
      </c>
      <c r="E85" s="1">
        <f t="shared" si="14"/>
        <v>24.4</v>
      </c>
      <c r="F85" s="1">
        <f t="shared" si="15"/>
        <v>30.5</v>
      </c>
      <c r="G85" s="1">
        <f t="shared" si="16"/>
        <v>91.5</v>
      </c>
      <c r="H85" s="1">
        <f t="shared" si="10"/>
        <v>208.5</v>
      </c>
      <c r="I85" s="1">
        <f t="shared" si="17"/>
        <v>81</v>
      </c>
    </row>
    <row r="86" spans="1:9" ht="12.75">
      <c r="A86" s="1">
        <f t="shared" si="18"/>
        <v>82</v>
      </c>
      <c r="B86" s="1">
        <f t="shared" si="11"/>
        <v>6.200000000000001</v>
      </c>
      <c r="C86" s="1">
        <f t="shared" si="12"/>
        <v>12.400000000000002</v>
      </c>
      <c r="D86" s="1">
        <f t="shared" si="13"/>
        <v>18.599999999999998</v>
      </c>
      <c r="E86" s="1">
        <f t="shared" si="14"/>
        <v>24.800000000000004</v>
      </c>
      <c r="F86" s="1">
        <f t="shared" si="15"/>
        <v>31</v>
      </c>
      <c r="G86" s="1">
        <f t="shared" si="16"/>
        <v>93</v>
      </c>
      <c r="H86" s="1">
        <f t="shared" si="10"/>
        <v>207</v>
      </c>
      <c r="I86" s="1">
        <f t="shared" si="17"/>
        <v>82</v>
      </c>
    </row>
    <row r="87" spans="1:9" ht="12.75">
      <c r="A87" s="1">
        <f t="shared" si="18"/>
        <v>83</v>
      </c>
      <c r="B87" s="1">
        <f t="shared" si="11"/>
        <v>6.300000000000001</v>
      </c>
      <c r="C87" s="1">
        <f t="shared" si="12"/>
        <v>12.600000000000001</v>
      </c>
      <c r="D87" s="1">
        <f t="shared" si="13"/>
        <v>18.9</v>
      </c>
      <c r="E87" s="1">
        <f t="shared" si="14"/>
        <v>25.200000000000003</v>
      </c>
      <c r="F87" s="1">
        <f t="shared" si="15"/>
        <v>31.5</v>
      </c>
      <c r="G87" s="1">
        <f t="shared" si="16"/>
        <v>94.5</v>
      </c>
      <c r="H87" s="1">
        <f t="shared" si="10"/>
        <v>205.5</v>
      </c>
      <c r="I87" s="1">
        <f t="shared" si="17"/>
        <v>83</v>
      </c>
    </row>
    <row r="88" spans="1:9" ht="12.75">
      <c r="A88" s="1">
        <f t="shared" si="18"/>
        <v>84</v>
      </c>
      <c r="B88" s="1">
        <f aca="true" t="shared" si="19" ref="B88:B119">$B$7+B$8*$A88</f>
        <v>6.4</v>
      </c>
      <c r="C88" s="1">
        <f aca="true" t="shared" si="20" ref="C88:C119">$C$7+C$8*$A88</f>
        <v>12.8</v>
      </c>
      <c r="D88" s="1">
        <f aca="true" t="shared" si="21" ref="D88:D119">$D$7+D$8*$A88</f>
        <v>19.2</v>
      </c>
      <c r="E88" s="1">
        <f aca="true" t="shared" si="22" ref="E88:E119">$E$7+E$8*$A88</f>
        <v>25.6</v>
      </c>
      <c r="F88" s="1">
        <f aca="true" t="shared" si="23" ref="F88:F119">$F$7+F$8*$A88</f>
        <v>32</v>
      </c>
      <c r="G88" s="1">
        <f aca="true" t="shared" si="24" ref="G88:G119">SUM(B88:F88)</f>
        <v>96</v>
      </c>
      <c r="H88" s="1">
        <f t="shared" si="10"/>
        <v>204</v>
      </c>
      <c r="I88" s="1">
        <f aca="true" t="shared" si="25" ref="I88:I119">A88</f>
        <v>84</v>
      </c>
    </row>
    <row r="89" spans="1:9" ht="12.75">
      <c r="A89" s="1">
        <f aca="true" t="shared" si="26" ref="A89:A120">A88+1</f>
        <v>85</v>
      </c>
      <c r="B89" s="1">
        <f t="shared" si="19"/>
        <v>6.5</v>
      </c>
      <c r="C89" s="1">
        <f t="shared" si="20"/>
        <v>13</v>
      </c>
      <c r="D89" s="1">
        <f t="shared" si="21"/>
        <v>19.5</v>
      </c>
      <c r="E89" s="1">
        <f t="shared" si="22"/>
        <v>26</v>
      </c>
      <c r="F89" s="1">
        <f t="shared" si="23"/>
        <v>32.5</v>
      </c>
      <c r="G89" s="1">
        <f t="shared" si="24"/>
        <v>97.5</v>
      </c>
      <c r="H89" s="1">
        <f aca="true" t="shared" si="27" ref="H89:H152">$H$5-G89</f>
        <v>202.5</v>
      </c>
      <c r="I89" s="1">
        <f t="shared" si="25"/>
        <v>85</v>
      </c>
    </row>
    <row r="90" spans="1:9" ht="12.75">
      <c r="A90" s="1">
        <f t="shared" si="26"/>
        <v>86</v>
      </c>
      <c r="B90" s="1">
        <f t="shared" si="19"/>
        <v>6.6</v>
      </c>
      <c r="C90" s="1">
        <f t="shared" si="20"/>
        <v>13.2</v>
      </c>
      <c r="D90" s="1">
        <f t="shared" si="21"/>
        <v>19.8</v>
      </c>
      <c r="E90" s="1">
        <f t="shared" si="22"/>
        <v>26.4</v>
      </c>
      <c r="F90" s="1">
        <f t="shared" si="23"/>
        <v>33</v>
      </c>
      <c r="G90" s="1">
        <f t="shared" si="24"/>
        <v>99</v>
      </c>
      <c r="H90" s="1">
        <f t="shared" si="27"/>
        <v>201</v>
      </c>
      <c r="I90" s="1">
        <f t="shared" si="25"/>
        <v>86</v>
      </c>
    </row>
    <row r="91" spans="1:9" ht="12.75">
      <c r="A91" s="1">
        <f t="shared" si="26"/>
        <v>87</v>
      </c>
      <c r="B91" s="1">
        <f t="shared" si="19"/>
        <v>6.700000000000001</v>
      </c>
      <c r="C91" s="1">
        <f t="shared" si="20"/>
        <v>13.400000000000002</v>
      </c>
      <c r="D91" s="1">
        <f t="shared" si="21"/>
        <v>20.099999999999998</v>
      </c>
      <c r="E91" s="1">
        <f t="shared" si="22"/>
        <v>26.800000000000004</v>
      </c>
      <c r="F91" s="1">
        <f t="shared" si="23"/>
        <v>33.5</v>
      </c>
      <c r="G91" s="1">
        <f t="shared" si="24"/>
        <v>100.5</v>
      </c>
      <c r="H91" s="1">
        <f t="shared" si="27"/>
        <v>199.5</v>
      </c>
      <c r="I91" s="1">
        <f t="shared" si="25"/>
        <v>87</v>
      </c>
    </row>
    <row r="92" spans="1:9" ht="12.75">
      <c r="A92" s="1">
        <f t="shared" si="26"/>
        <v>88</v>
      </c>
      <c r="B92" s="1">
        <f t="shared" si="19"/>
        <v>6.800000000000001</v>
      </c>
      <c r="C92" s="1">
        <f t="shared" si="20"/>
        <v>13.600000000000001</v>
      </c>
      <c r="D92" s="1">
        <f t="shared" si="21"/>
        <v>20.4</v>
      </c>
      <c r="E92" s="1">
        <f t="shared" si="22"/>
        <v>27.200000000000003</v>
      </c>
      <c r="F92" s="1">
        <f t="shared" si="23"/>
        <v>34</v>
      </c>
      <c r="G92" s="1">
        <f t="shared" si="24"/>
        <v>102</v>
      </c>
      <c r="H92" s="1">
        <f t="shared" si="27"/>
        <v>198</v>
      </c>
      <c r="I92" s="1">
        <f t="shared" si="25"/>
        <v>88</v>
      </c>
    </row>
    <row r="93" spans="1:9" ht="12.75">
      <c r="A93" s="1">
        <f t="shared" si="26"/>
        <v>89</v>
      </c>
      <c r="B93" s="1">
        <f t="shared" si="19"/>
        <v>6.9</v>
      </c>
      <c r="C93" s="1">
        <f t="shared" si="20"/>
        <v>13.8</v>
      </c>
      <c r="D93" s="1">
        <f t="shared" si="21"/>
        <v>20.7</v>
      </c>
      <c r="E93" s="1">
        <f t="shared" si="22"/>
        <v>27.6</v>
      </c>
      <c r="F93" s="1">
        <f t="shared" si="23"/>
        <v>34.5</v>
      </c>
      <c r="G93" s="1">
        <f t="shared" si="24"/>
        <v>103.5</v>
      </c>
      <c r="H93" s="1">
        <f t="shared" si="27"/>
        <v>196.5</v>
      </c>
      <c r="I93" s="1">
        <f t="shared" si="25"/>
        <v>89</v>
      </c>
    </row>
    <row r="94" spans="1:9" ht="12.75">
      <c r="A94" s="1">
        <f t="shared" si="26"/>
        <v>90</v>
      </c>
      <c r="B94" s="1">
        <f t="shared" si="19"/>
        <v>7</v>
      </c>
      <c r="C94" s="1">
        <f t="shared" si="20"/>
        <v>14</v>
      </c>
      <c r="D94" s="1">
        <f t="shared" si="21"/>
        <v>21</v>
      </c>
      <c r="E94" s="1">
        <f t="shared" si="22"/>
        <v>28</v>
      </c>
      <c r="F94" s="1">
        <f t="shared" si="23"/>
        <v>35</v>
      </c>
      <c r="G94" s="1">
        <f t="shared" si="24"/>
        <v>105</v>
      </c>
      <c r="H94" s="1">
        <f t="shared" si="27"/>
        <v>195</v>
      </c>
      <c r="I94" s="1">
        <f t="shared" si="25"/>
        <v>90</v>
      </c>
    </row>
    <row r="95" spans="1:9" ht="12.75">
      <c r="A95" s="1">
        <f t="shared" si="26"/>
        <v>91</v>
      </c>
      <c r="B95" s="1">
        <f t="shared" si="19"/>
        <v>7.1</v>
      </c>
      <c r="C95" s="1">
        <f t="shared" si="20"/>
        <v>14.2</v>
      </c>
      <c r="D95" s="1">
        <f t="shared" si="21"/>
        <v>21.3</v>
      </c>
      <c r="E95" s="1">
        <f t="shared" si="22"/>
        <v>28.4</v>
      </c>
      <c r="F95" s="1">
        <f t="shared" si="23"/>
        <v>35.5</v>
      </c>
      <c r="G95" s="1">
        <f t="shared" si="24"/>
        <v>106.5</v>
      </c>
      <c r="H95" s="1">
        <f t="shared" si="27"/>
        <v>193.5</v>
      </c>
      <c r="I95" s="1">
        <f t="shared" si="25"/>
        <v>91</v>
      </c>
    </row>
    <row r="96" spans="1:9" ht="12.75">
      <c r="A96" s="1">
        <f t="shared" si="26"/>
        <v>92</v>
      </c>
      <c r="B96" s="1">
        <f t="shared" si="19"/>
        <v>7.200000000000001</v>
      </c>
      <c r="C96" s="1">
        <f t="shared" si="20"/>
        <v>14.400000000000002</v>
      </c>
      <c r="D96" s="1">
        <f t="shared" si="21"/>
        <v>21.599999999999998</v>
      </c>
      <c r="E96" s="1">
        <f t="shared" si="22"/>
        <v>28.800000000000004</v>
      </c>
      <c r="F96" s="1">
        <f t="shared" si="23"/>
        <v>36</v>
      </c>
      <c r="G96" s="1">
        <f t="shared" si="24"/>
        <v>108</v>
      </c>
      <c r="H96" s="1">
        <f t="shared" si="27"/>
        <v>192</v>
      </c>
      <c r="I96" s="1">
        <f t="shared" si="25"/>
        <v>92</v>
      </c>
    </row>
    <row r="97" spans="1:9" ht="12.75">
      <c r="A97" s="1">
        <f t="shared" si="26"/>
        <v>93</v>
      </c>
      <c r="B97" s="1">
        <f t="shared" si="19"/>
        <v>7.300000000000001</v>
      </c>
      <c r="C97" s="1">
        <f t="shared" si="20"/>
        <v>14.600000000000001</v>
      </c>
      <c r="D97" s="1">
        <f t="shared" si="21"/>
        <v>21.9</v>
      </c>
      <c r="E97" s="1">
        <f t="shared" si="22"/>
        <v>29.200000000000003</v>
      </c>
      <c r="F97" s="1">
        <f t="shared" si="23"/>
        <v>36.5</v>
      </c>
      <c r="G97" s="1">
        <f t="shared" si="24"/>
        <v>109.5</v>
      </c>
      <c r="H97" s="1">
        <f t="shared" si="27"/>
        <v>190.5</v>
      </c>
      <c r="I97" s="1">
        <f t="shared" si="25"/>
        <v>93</v>
      </c>
    </row>
    <row r="98" spans="1:9" ht="12.75">
      <c r="A98" s="1">
        <f t="shared" si="26"/>
        <v>94</v>
      </c>
      <c r="B98" s="1">
        <f t="shared" si="19"/>
        <v>7.4</v>
      </c>
      <c r="C98" s="1">
        <f t="shared" si="20"/>
        <v>14.8</v>
      </c>
      <c r="D98" s="1">
        <f t="shared" si="21"/>
        <v>22.2</v>
      </c>
      <c r="E98" s="1">
        <f t="shared" si="22"/>
        <v>29.6</v>
      </c>
      <c r="F98" s="1">
        <f t="shared" si="23"/>
        <v>37</v>
      </c>
      <c r="G98" s="1">
        <f t="shared" si="24"/>
        <v>111</v>
      </c>
      <c r="H98" s="1">
        <f t="shared" si="27"/>
        <v>189</v>
      </c>
      <c r="I98" s="1">
        <f t="shared" si="25"/>
        <v>94</v>
      </c>
    </row>
    <row r="99" spans="1:9" ht="12.75">
      <c r="A99" s="1">
        <f t="shared" si="26"/>
        <v>95</v>
      </c>
      <c r="B99" s="1">
        <f t="shared" si="19"/>
        <v>7.5</v>
      </c>
      <c r="C99" s="1">
        <f t="shared" si="20"/>
        <v>15</v>
      </c>
      <c r="D99" s="1">
        <f t="shared" si="21"/>
        <v>22.5</v>
      </c>
      <c r="E99" s="1">
        <f t="shared" si="22"/>
        <v>30</v>
      </c>
      <c r="F99" s="1">
        <f t="shared" si="23"/>
        <v>37.5</v>
      </c>
      <c r="G99" s="1">
        <f t="shared" si="24"/>
        <v>112.5</v>
      </c>
      <c r="H99" s="1">
        <f t="shared" si="27"/>
        <v>187.5</v>
      </c>
      <c r="I99" s="1">
        <f t="shared" si="25"/>
        <v>95</v>
      </c>
    </row>
    <row r="100" spans="1:9" ht="12.75">
      <c r="A100" s="1">
        <f t="shared" si="26"/>
        <v>96</v>
      </c>
      <c r="B100" s="1">
        <f t="shared" si="19"/>
        <v>7.600000000000001</v>
      </c>
      <c r="C100" s="1">
        <f t="shared" si="20"/>
        <v>15.200000000000003</v>
      </c>
      <c r="D100" s="1">
        <f t="shared" si="21"/>
        <v>22.799999999999997</v>
      </c>
      <c r="E100" s="1">
        <f t="shared" si="22"/>
        <v>30.400000000000006</v>
      </c>
      <c r="F100" s="1">
        <f t="shared" si="23"/>
        <v>38</v>
      </c>
      <c r="G100" s="1">
        <f t="shared" si="24"/>
        <v>114</v>
      </c>
      <c r="H100" s="1">
        <f t="shared" si="27"/>
        <v>186</v>
      </c>
      <c r="I100" s="1">
        <f t="shared" si="25"/>
        <v>96</v>
      </c>
    </row>
    <row r="101" spans="1:9" ht="12.75">
      <c r="A101" s="1">
        <f t="shared" si="26"/>
        <v>97</v>
      </c>
      <c r="B101" s="1">
        <f t="shared" si="19"/>
        <v>7.700000000000001</v>
      </c>
      <c r="C101" s="1">
        <f t="shared" si="20"/>
        <v>15.400000000000002</v>
      </c>
      <c r="D101" s="1">
        <f t="shared" si="21"/>
        <v>23.099999999999998</v>
      </c>
      <c r="E101" s="1">
        <f t="shared" si="22"/>
        <v>30.800000000000004</v>
      </c>
      <c r="F101" s="1">
        <f t="shared" si="23"/>
        <v>38.5</v>
      </c>
      <c r="G101" s="1">
        <f t="shared" si="24"/>
        <v>115.5</v>
      </c>
      <c r="H101" s="1">
        <f t="shared" si="27"/>
        <v>184.5</v>
      </c>
      <c r="I101" s="1">
        <f t="shared" si="25"/>
        <v>97</v>
      </c>
    </row>
    <row r="102" spans="1:9" ht="12.75">
      <c r="A102" s="1">
        <f t="shared" si="26"/>
        <v>98</v>
      </c>
      <c r="B102" s="1">
        <f t="shared" si="19"/>
        <v>7.800000000000001</v>
      </c>
      <c r="C102" s="1">
        <f t="shared" si="20"/>
        <v>15.600000000000001</v>
      </c>
      <c r="D102" s="1">
        <f t="shared" si="21"/>
        <v>23.4</v>
      </c>
      <c r="E102" s="1">
        <f t="shared" si="22"/>
        <v>31.200000000000003</v>
      </c>
      <c r="F102" s="1">
        <f t="shared" si="23"/>
        <v>39</v>
      </c>
      <c r="G102" s="1">
        <f t="shared" si="24"/>
        <v>117</v>
      </c>
      <c r="H102" s="1">
        <f t="shared" si="27"/>
        <v>183</v>
      </c>
      <c r="I102" s="1">
        <f t="shared" si="25"/>
        <v>98</v>
      </c>
    </row>
    <row r="103" spans="1:9" ht="12.75">
      <c r="A103" s="1">
        <f t="shared" si="26"/>
        <v>99</v>
      </c>
      <c r="B103" s="1">
        <f t="shared" si="19"/>
        <v>7.9</v>
      </c>
      <c r="C103" s="1">
        <f t="shared" si="20"/>
        <v>15.8</v>
      </c>
      <c r="D103" s="1">
        <f t="shared" si="21"/>
        <v>23.7</v>
      </c>
      <c r="E103" s="1">
        <f t="shared" si="22"/>
        <v>31.6</v>
      </c>
      <c r="F103" s="1">
        <f t="shared" si="23"/>
        <v>39.5</v>
      </c>
      <c r="G103" s="1">
        <f t="shared" si="24"/>
        <v>118.5</v>
      </c>
      <c r="H103" s="1">
        <f t="shared" si="27"/>
        <v>181.5</v>
      </c>
      <c r="I103" s="1">
        <f t="shared" si="25"/>
        <v>99</v>
      </c>
    </row>
    <row r="104" spans="1:9" ht="12.75">
      <c r="A104" s="1">
        <f t="shared" si="26"/>
        <v>100</v>
      </c>
      <c r="B104" s="1">
        <f t="shared" si="19"/>
        <v>8</v>
      </c>
      <c r="C104" s="1">
        <f t="shared" si="20"/>
        <v>16</v>
      </c>
      <c r="D104" s="1">
        <f t="shared" si="21"/>
        <v>24</v>
      </c>
      <c r="E104" s="1">
        <f t="shared" si="22"/>
        <v>32</v>
      </c>
      <c r="F104" s="1">
        <f t="shared" si="23"/>
        <v>40</v>
      </c>
      <c r="G104" s="1">
        <f t="shared" si="24"/>
        <v>120</v>
      </c>
      <c r="H104" s="1">
        <f t="shared" si="27"/>
        <v>180</v>
      </c>
      <c r="I104" s="1">
        <f t="shared" si="25"/>
        <v>100</v>
      </c>
    </row>
    <row r="105" spans="1:9" ht="12.75">
      <c r="A105" s="1">
        <f t="shared" si="26"/>
        <v>101</v>
      </c>
      <c r="B105" s="1">
        <f t="shared" si="19"/>
        <v>8.100000000000001</v>
      </c>
      <c r="C105" s="1">
        <f t="shared" si="20"/>
        <v>16.200000000000003</v>
      </c>
      <c r="D105" s="1">
        <f t="shared" si="21"/>
        <v>24.299999999999997</v>
      </c>
      <c r="E105" s="1">
        <f t="shared" si="22"/>
        <v>32.400000000000006</v>
      </c>
      <c r="F105" s="1">
        <f t="shared" si="23"/>
        <v>40.5</v>
      </c>
      <c r="G105" s="1">
        <f t="shared" si="24"/>
        <v>121.5</v>
      </c>
      <c r="H105" s="1">
        <f t="shared" si="27"/>
        <v>178.5</v>
      </c>
      <c r="I105" s="1">
        <f t="shared" si="25"/>
        <v>101</v>
      </c>
    </row>
    <row r="106" spans="1:9" ht="12.75">
      <c r="A106" s="1">
        <f t="shared" si="26"/>
        <v>102</v>
      </c>
      <c r="B106" s="1">
        <f t="shared" si="19"/>
        <v>8.200000000000001</v>
      </c>
      <c r="C106" s="1">
        <f t="shared" si="20"/>
        <v>16.400000000000002</v>
      </c>
      <c r="D106" s="1">
        <f t="shared" si="21"/>
        <v>24.599999999999998</v>
      </c>
      <c r="E106" s="1">
        <f t="shared" si="22"/>
        <v>32.800000000000004</v>
      </c>
      <c r="F106" s="1">
        <f t="shared" si="23"/>
        <v>41</v>
      </c>
      <c r="G106" s="1">
        <f t="shared" si="24"/>
        <v>123</v>
      </c>
      <c r="H106" s="1">
        <f t="shared" si="27"/>
        <v>177</v>
      </c>
      <c r="I106" s="1">
        <f t="shared" si="25"/>
        <v>102</v>
      </c>
    </row>
    <row r="107" spans="1:9" ht="12.75">
      <c r="A107" s="1">
        <f t="shared" si="26"/>
        <v>103</v>
      </c>
      <c r="B107" s="1">
        <f t="shared" si="19"/>
        <v>8.3</v>
      </c>
      <c r="C107" s="1">
        <f t="shared" si="20"/>
        <v>16.6</v>
      </c>
      <c r="D107" s="1">
        <f t="shared" si="21"/>
        <v>24.9</v>
      </c>
      <c r="E107" s="1">
        <f t="shared" si="22"/>
        <v>33.2</v>
      </c>
      <c r="F107" s="1">
        <f t="shared" si="23"/>
        <v>41.5</v>
      </c>
      <c r="G107" s="1">
        <f t="shared" si="24"/>
        <v>124.5</v>
      </c>
      <c r="H107" s="1">
        <f t="shared" si="27"/>
        <v>175.5</v>
      </c>
      <c r="I107" s="1">
        <f t="shared" si="25"/>
        <v>103</v>
      </c>
    </row>
    <row r="108" spans="1:9" ht="12.75">
      <c r="A108" s="1">
        <f t="shared" si="26"/>
        <v>104</v>
      </c>
      <c r="B108" s="1">
        <f t="shared" si="19"/>
        <v>8.4</v>
      </c>
      <c r="C108" s="1">
        <f t="shared" si="20"/>
        <v>16.8</v>
      </c>
      <c r="D108" s="1">
        <f t="shared" si="21"/>
        <v>25.2</v>
      </c>
      <c r="E108" s="1">
        <f t="shared" si="22"/>
        <v>33.6</v>
      </c>
      <c r="F108" s="1">
        <f t="shared" si="23"/>
        <v>42</v>
      </c>
      <c r="G108" s="1">
        <f t="shared" si="24"/>
        <v>126</v>
      </c>
      <c r="H108" s="1">
        <f t="shared" si="27"/>
        <v>174</v>
      </c>
      <c r="I108" s="1">
        <f t="shared" si="25"/>
        <v>104</v>
      </c>
    </row>
    <row r="109" spans="1:9" ht="12.75">
      <c r="A109" s="1">
        <f t="shared" si="26"/>
        <v>105</v>
      </c>
      <c r="B109" s="1">
        <f t="shared" si="19"/>
        <v>8.5</v>
      </c>
      <c r="C109" s="1">
        <f t="shared" si="20"/>
        <v>17</v>
      </c>
      <c r="D109" s="1">
        <f t="shared" si="21"/>
        <v>25.5</v>
      </c>
      <c r="E109" s="1">
        <f t="shared" si="22"/>
        <v>34</v>
      </c>
      <c r="F109" s="1">
        <f t="shared" si="23"/>
        <v>42.5</v>
      </c>
      <c r="G109" s="1">
        <f t="shared" si="24"/>
        <v>127.5</v>
      </c>
      <c r="H109" s="1">
        <f t="shared" si="27"/>
        <v>172.5</v>
      </c>
      <c r="I109" s="1">
        <f t="shared" si="25"/>
        <v>105</v>
      </c>
    </row>
    <row r="110" spans="1:9" ht="12.75">
      <c r="A110" s="1">
        <f t="shared" si="26"/>
        <v>106</v>
      </c>
      <c r="B110" s="1">
        <f t="shared" si="19"/>
        <v>8.600000000000001</v>
      </c>
      <c r="C110" s="1">
        <f t="shared" si="20"/>
        <v>17.200000000000003</v>
      </c>
      <c r="D110" s="1">
        <f t="shared" si="21"/>
        <v>25.799999999999997</v>
      </c>
      <c r="E110" s="1">
        <f t="shared" si="22"/>
        <v>34.400000000000006</v>
      </c>
      <c r="F110" s="1">
        <f t="shared" si="23"/>
        <v>43</v>
      </c>
      <c r="G110" s="1">
        <f t="shared" si="24"/>
        <v>129</v>
      </c>
      <c r="H110" s="1">
        <f t="shared" si="27"/>
        <v>171</v>
      </c>
      <c r="I110" s="1">
        <f t="shared" si="25"/>
        <v>106</v>
      </c>
    </row>
    <row r="111" spans="1:9" ht="12.75">
      <c r="A111" s="1">
        <f t="shared" si="26"/>
        <v>107</v>
      </c>
      <c r="B111" s="1">
        <f t="shared" si="19"/>
        <v>8.700000000000001</v>
      </c>
      <c r="C111" s="1">
        <f t="shared" si="20"/>
        <v>17.400000000000002</v>
      </c>
      <c r="D111" s="1">
        <f t="shared" si="21"/>
        <v>26.1</v>
      </c>
      <c r="E111" s="1">
        <f t="shared" si="22"/>
        <v>34.800000000000004</v>
      </c>
      <c r="F111" s="1">
        <f t="shared" si="23"/>
        <v>43.5</v>
      </c>
      <c r="G111" s="1">
        <f t="shared" si="24"/>
        <v>130.5</v>
      </c>
      <c r="H111" s="1">
        <f t="shared" si="27"/>
        <v>169.5</v>
      </c>
      <c r="I111" s="1">
        <f t="shared" si="25"/>
        <v>107</v>
      </c>
    </row>
    <row r="112" spans="1:9" ht="12.75">
      <c r="A112" s="1">
        <f t="shared" si="26"/>
        <v>108</v>
      </c>
      <c r="B112" s="1">
        <f t="shared" si="19"/>
        <v>8.8</v>
      </c>
      <c r="C112" s="1">
        <f t="shared" si="20"/>
        <v>17.6</v>
      </c>
      <c r="D112" s="1">
        <f t="shared" si="21"/>
        <v>26.4</v>
      </c>
      <c r="E112" s="1">
        <f t="shared" si="22"/>
        <v>35.2</v>
      </c>
      <c r="F112" s="1">
        <f t="shared" si="23"/>
        <v>44</v>
      </c>
      <c r="G112" s="1">
        <f t="shared" si="24"/>
        <v>132</v>
      </c>
      <c r="H112" s="1">
        <f t="shared" si="27"/>
        <v>168</v>
      </c>
      <c r="I112" s="1">
        <f t="shared" si="25"/>
        <v>108</v>
      </c>
    </row>
    <row r="113" spans="1:9" ht="12.75">
      <c r="A113" s="1">
        <f t="shared" si="26"/>
        <v>109</v>
      </c>
      <c r="B113" s="1">
        <f t="shared" si="19"/>
        <v>8.9</v>
      </c>
      <c r="C113" s="1">
        <f t="shared" si="20"/>
        <v>17.8</v>
      </c>
      <c r="D113" s="1">
        <f t="shared" si="21"/>
        <v>26.699999999999996</v>
      </c>
      <c r="E113" s="1">
        <f t="shared" si="22"/>
        <v>35.6</v>
      </c>
      <c r="F113" s="1">
        <f t="shared" si="23"/>
        <v>44.5</v>
      </c>
      <c r="G113" s="1">
        <f t="shared" si="24"/>
        <v>133.5</v>
      </c>
      <c r="H113" s="1">
        <f t="shared" si="27"/>
        <v>166.5</v>
      </c>
      <c r="I113" s="1">
        <f t="shared" si="25"/>
        <v>109</v>
      </c>
    </row>
    <row r="114" spans="1:9" ht="12.75">
      <c r="A114" s="1">
        <f t="shared" si="26"/>
        <v>110</v>
      </c>
      <c r="B114" s="1">
        <f t="shared" si="19"/>
        <v>9</v>
      </c>
      <c r="C114" s="1">
        <f t="shared" si="20"/>
        <v>18</v>
      </c>
      <c r="D114" s="1">
        <f t="shared" si="21"/>
        <v>27</v>
      </c>
      <c r="E114" s="1">
        <f t="shared" si="22"/>
        <v>36</v>
      </c>
      <c r="F114" s="1">
        <f t="shared" si="23"/>
        <v>45</v>
      </c>
      <c r="G114" s="1">
        <f t="shared" si="24"/>
        <v>135</v>
      </c>
      <c r="H114" s="1">
        <f t="shared" si="27"/>
        <v>165</v>
      </c>
      <c r="I114" s="1">
        <f t="shared" si="25"/>
        <v>110</v>
      </c>
    </row>
    <row r="115" spans="1:9" ht="12.75">
      <c r="A115" s="1">
        <f t="shared" si="26"/>
        <v>111</v>
      </c>
      <c r="B115" s="1">
        <f t="shared" si="19"/>
        <v>9.100000000000001</v>
      </c>
      <c r="C115" s="1">
        <f t="shared" si="20"/>
        <v>18.200000000000003</v>
      </c>
      <c r="D115" s="1">
        <f t="shared" si="21"/>
        <v>27.299999999999997</v>
      </c>
      <c r="E115" s="1">
        <f t="shared" si="22"/>
        <v>36.400000000000006</v>
      </c>
      <c r="F115" s="1">
        <f t="shared" si="23"/>
        <v>45.5</v>
      </c>
      <c r="G115" s="1">
        <f t="shared" si="24"/>
        <v>136.5</v>
      </c>
      <c r="H115" s="1">
        <f t="shared" si="27"/>
        <v>163.5</v>
      </c>
      <c r="I115" s="1">
        <f t="shared" si="25"/>
        <v>111</v>
      </c>
    </row>
    <row r="116" spans="1:9" ht="12.75">
      <c r="A116" s="1">
        <f t="shared" si="26"/>
        <v>112</v>
      </c>
      <c r="B116" s="1">
        <f t="shared" si="19"/>
        <v>9.200000000000001</v>
      </c>
      <c r="C116" s="1">
        <f t="shared" si="20"/>
        <v>18.400000000000002</v>
      </c>
      <c r="D116" s="1">
        <f t="shared" si="21"/>
        <v>27.6</v>
      </c>
      <c r="E116" s="1">
        <f t="shared" si="22"/>
        <v>36.800000000000004</v>
      </c>
      <c r="F116" s="1">
        <f t="shared" si="23"/>
        <v>46</v>
      </c>
      <c r="G116" s="1">
        <f t="shared" si="24"/>
        <v>138</v>
      </c>
      <c r="H116" s="1">
        <f t="shared" si="27"/>
        <v>162</v>
      </c>
      <c r="I116" s="1">
        <f t="shared" si="25"/>
        <v>112</v>
      </c>
    </row>
    <row r="117" spans="1:9" ht="12.75">
      <c r="A117" s="1">
        <f t="shared" si="26"/>
        <v>113</v>
      </c>
      <c r="B117" s="1">
        <f t="shared" si="19"/>
        <v>9.3</v>
      </c>
      <c r="C117" s="1">
        <f t="shared" si="20"/>
        <v>18.6</v>
      </c>
      <c r="D117" s="1">
        <f t="shared" si="21"/>
        <v>27.9</v>
      </c>
      <c r="E117" s="1">
        <f t="shared" si="22"/>
        <v>37.2</v>
      </c>
      <c r="F117" s="1">
        <f t="shared" si="23"/>
        <v>46.5</v>
      </c>
      <c r="G117" s="1">
        <f t="shared" si="24"/>
        <v>139.5</v>
      </c>
      <c r="H117" s="1">
        <f t="shared" si="27"/>
        <v>160.5</v>
      </c>
      <c r="I117" s="1">
        <f t="shared" si="25"/>
        <v>113</v>
      </c>
    </row>
    <row r="118" spans="1:9" ht="12.75">
      <c r="A118" s="1">
        <f t="shared" si="26"/>
        <v>114</v>
      </c>
      <c r="B118" s="1">
        <f t="shared" si="19"/>
        <v>9.4</v>
      </c>
      <c r="C118" s="1">
        <f t="shared" si="20"/>
        <v>18.8</v>
      </c>
      <c r="D118" s="1">
        <f t="shared" si="21"/>
        <v>28.199999999999996</v>
      </c>
      <c r="E118" s="1">
        <f t="shared" si="22"/>
        <v>37.6</v>
      </c>
      <c r="F118" s="1">
        <f t="shared" si="23"/>
        <v>47</v>
      </c>
      <c r="G118" s="1">
        <f t="shared" si="24"/>
        <v>141</v>
      </c>
      <c r="H118" s="1">
        <f t="shared" si="27"/>
        <v>159</v>
      </c>
      <c r="I118" s="1">
        <f t="shared" si="25"/>
        <v>114</v>
      </c>
    </row>
    <row r="119" spans="1:9" ht="12.75">
      <c r="A119" s="1">
        <f t="shared" si="26"/>
        <v>115</v>
      </c>
      <c r="B119" s="1">
        <f t="shared" si="19"/>
        <v>9.5</v>
      </c>
      <c r="C119" s="1">
        <f t="shared" si="20"/>
        <v>19</v>
      </c>
      <c r="D119" s="1">
        <f t="shared" si="21"/>
        <v>28.5</v>
      </c>
      <c r="E119" s="1">
        <f t="shared" si="22"/>
        <v>38</v>
      </c>
      <c r="F119" s="1">
        <f t="shared" si="23"/>
        <v>47.5</v>
      </c>
      <c r="G119" s="1">
        <f t="shared" si="24"/>
        <v>142.5</v>
      </c>
      <c r="H119" s="1">
        <f t="shared" si="27"/>
        <v>157.5</v>
      </c>
      <c r="I119" s="1">
        <f t="shared" si="25"/>
        <v>115</v>
      </c>
    </row>
    <row r="120" spans="1:9" ht="12.75">
      <c r="A120" s="1">
        <f t="shared" si="26"/>
        <v>116</v>
      </c>
      <c r="B120" s="1">
        <f aca="true" t="shared" si="28" ref="B120:B151">$B$7+B$8*$A120</f>
        <v>9.600000000000001</v>
      </c>
      <c r="C120" s="1">
        <f aca="true" t="shared" si="29" ref="C120:C151">$C$7+C$8*$A120</f>
        <v>19.200000000000003</v>
      </c>
      <c r="D120" s="1">
        <f aca="true" t="shared" si="30" ref="D120:D151">$D$7+D$8*$A120</f>
        <v>28.799999999999997</v>
      </c>
      <c r="E120" s="1">
        <f aca="true" t="shared" si="31" ref="E120:E151">$E$7+E$8*$A120</f>
        <v>38.400000000000006</v>
      </c>
      <c r="F120" s="1">
        <f aca="true" t="shared" si="32" ref="F120:F151">$F$7+F$8*$A120</f>
        <v>48</v>
      </c>
      <c r="G120" s="1">
        <f aca="true" t="shared" si="33" ref="G120:G151">SUM(B120:F120)</f>
        <v>144</v>
      </c>
      <c r="H120" s="1">
        <f t="shared" si="27"/>
        <v>156</v>
      </c>
      <c r="I120" s="1">
        <f aca="true" t="shared" si="34" ref="I120:I151">A120</f>
        <v>116</v>
      </c>
    </row>
    <row r="121" spans="1:9" ht="12.75">
      <c r="A121" s="1">
        <f aca="true" t="shared" si="35" ref="A121:A152">A120+1</f>
        <v>117</v>
      </c>
      <c r="B121" s="1">
        <f t="shared" si="28"/>
        <v>9.700000000000001</v>
      </c>
      <c r="C121" s="1">
        <f t="shared" si="29"/>
        <v>19.400000000000002</v>
      </c>
      <c r="D121" s="1">
        <f t="shared" si="30"/>
        <v>29.1</v>
      </c>
      <c r="E121" s="1">
        <f t="shared" si="31"/>
        <v>38.800000000000004</v>
      </c>
      <c r="F121" s="1">
        <f t="shared" si="32"/>
        <v>48.5</v>
      </c>
      <c r="G121" s="1">
        <f t="shared" si="33"/>
        <v>145.5</v>
      </c>
      <c r="H121" s="1">
        <f t="shared" si="27"/>
        <v>154.5</v>
      </c>
      <c r="I121" s="1">
        <f t="shared" si="34"/>
        <v>117</v>
      </c>
    </row>
    <row r="122" spans="1:9" ht="12.75">
      <c r="A122" s="1">
        <f t="shared" si="35"/>
        <v>118</v>
      </c>
      <c r="B122" s="1">
        <f t="shared" si="28"/>
        <v>9.8</v>
      </c>
      <c r="C122" s="1">
        <f t="shared" si="29"/>
        <v>19.6</v>
      </c>
      <c r="D122" s="1">
        <f t="shared" si="30"/>
        <v>29.4</v>
      </c>
      <c r="E122" s="1">
        <f t="shared" si="31"/>
        <v>39.2</v>
      </c>
      <c r="F122" s="1">
        <f t="shared" si="32"/>
        <v>49</v>
      </c>
      <c r="G122" s="1">
        <f t="shared" si="33"/>
        <v>147</v>
      </c>
      <c r="H122" s="1">
        <f t="shared" si="27"/>
        <v>153</v>
      </c>
      <c r="I122" s="1">
        <f t="shared" si="34"/>
        <v>118</v>
      </c>
    </row>
    <row r="123" spans="1:9" ht="12.75">
      <c r="A123" s="1">
        <f t="shared" si="35"/>
        <v>119</v>
      </c>
      <c r="B123" s="1">
        <f t="shared" si="28"/>
        <v>9.9</v>
      </c>
      <c r="C123" s="1">
        <f t="shared" si="29"/>
        <v>19.8</v>
      </c>
      <c r="D123" s="1">
        <f t="shared" si="30"/>
        <v>29.699999999999996</v>
      </c>
      <c r="E123" s="1">
        <f t="shared" si="31"/>
        <v>39.6</v>
      </c>
      <c r="F123" s="1">
        <f t="shared" si="32"/>
        <v>49.5</v>
      </c>
      <c r="G123" s="1">
        <f t="shared" si="33"/>
        <v>148.5</v>
      </c>
      <c r="H123" s="1">
        <f t="shared" si="27"/>
        <v>151.5</v>
      </c>
      <c r="I123" s="1">
        <f t="shared" si="34"/>
        <v>119</v>
      </c>
    </row>
    <row r="124" spans="1:9" ht="12.75">
      <c r="A124" s="1">
        <f t="shared" si="35"/>
        <v>120</v>
      </c>
      <c r="B124" s="1">
        <f t="shared" si="28"/>
        <v>10</v>
      </c>
      <c r="C124" s="1">
        <f t="shared" si="29"/>
        <v>20</v>
      </c>
      <c r="D124" s="1">
        <f t="shared" si="30"/>
        <v>30</v>
      </c>
      <c r="E124" s="1">
        <f t="shared" si="31"/>
        <v>40</v>
      </c>
      <c r="F124" s="1">
        <f t="shared" si="32"/>
        <v>50</v>
      </c>
      <c r="G124" s="1">
        <f t="shared" si="33"/>
        <v>150</v>
      </c>
      <c r="H124" s="1">
        <f t="shared" si="27"/>
        <v>150</v>
      </c>
      <c r="I124" s="1">
        <f t="shared" si="34"/>
        <v>120</v>
      </c>
    </row>
    <row r="125" spans="1:9" ht="12.75">
      <c r="A125" s="1">
        <f t="shared" si="35"/>
        <v>121</v>
      </c>
      <c r="B125" s="1">
        <f t="shared" si="28"/>
        <v>10.100000000000001</v>
      </c>
      <c r="C125" s="1">
        <f t="shared" si="29"/>
        <v>20.200000000000003</v>
      </c>
      <c r="D125" s="1">
        <f t="shared" si="30"/>
        <v>30.299999999999997</v>
      </c>
      <c r="E125" s="1">
        <f t="shared" si="31"/>
        <v>40.400000000000006</v>
      </c>
      <c r="F125" s="1">
        <f t="shared" si="32"/>
        <v>50.5</v>
      </c>
      <c r="G125" s="1">
        <f t="shared" si="33"/>
        <v>151.5</v>
      </c>
      <c r="H125" s="1">
        <f t="shared" si="27"/>
        <v>148.5</v>
      </c>
      <c r="I125" s="1">
        <f t="shared" si="34"/>
        <v>121</v>
      </c>
    </row>
    <row r="126" spans="1:9" ht="12.75">
      <c r="A126" s="1">
        <f t="shared" si="35"/>
        <v>122</v>
      </c>
      <c r="B126" s="1">
        <f t="shared" si="28"/>
        <v>10.200000000000001</v>
      </c>
      <c r="C126" s="1">
        <f t="shared" si="29"/>
        <v>20.400000000000002</v>
      </c>
      <c r="D126" s="1">
        <f t="shared" si="30"/>
        <v>30.6</v>
      </c>
      <c r="E126" s="1">
        <f t="shared" si="31"/>
        <v>40.800000000000004</v>
      </c>
      <c r="F126" s="1">
        <f t="shared" si="32"/>
        <v>51</v>
      </c>
      <c r="G126" s="1">
        <f t="shared" si="33"/>
        <v>153</v>
      </c>
      <c r="H126" s="1">
        <f t="shared" si="27"/>
        <v>147</v>
      </c>
      <c r="I126" s="1">
        <f t="shared" si="34"/>
        <v>122</v>
      </c>
    </row>
    <row r="127" spans="1:9" ht="12.75">
      <c r="A127" s="1">
        <f t="shared" si="35"/>
        <v>123</v>
      </c>
      <c r="B127" s="1">
        <f t="shared" si="28"/>
        <v>10.3</v>
      </c>
      <c r="C127" s="1">
        <f t="shared" si="29"/>
        <v>20.6</v>
      </c>
      <c r="D127" s="1">
        <f t="shared" si="30"/>
        <v>30.9</v>
      </c>
      <c r="E127" s="1">
        <f t="shared" si="31"/>
        <v>41.2</v>
      </c>
      <c r="F127" s="1">
        <f t="shared" si="32"/>
        <v>51.5</v>
      </c>
      <c r="G127" s="1">
        <f t="shared" si="33"/>
        <v>154.5</v>
      </c>
      <c r="H127" s="1">
        <f t="shared" si="27"/>
        <v>145.5</v>
      </c>
      <c r="I127" s="1">
        <f t="shared" si="34"/>
        <v>123</v>
      </c>
    </row>
    <row r="128" spans="1:9" ht="12.75">
      <c r="A128" s="1">
        <f t="shared" si="35"/>
        <v>124</v>
      </c>
      <c r="B128" s="1">
        <f t="shared" si="28"/>
        <v>10.4</v>
      </c>
      <c r="C128" s="1">
        <f t="shared" si="29"/>
        <v>20.8</v>
      </c>
      <c r="D128" s="1">
        <f t="shared" si="30"/>
        <v>31.199999999999996</v>
      </c>
      <c r="E128" s="1">
        <f t="shared" si="31"/>
        <v>41.6</v>
      </c>
      <c r="F128" s="1">
        <f t="shared" si="32"/>
        <v>52</v>
      </c>
      <c r="G128" s="1">
        <f t="shared" si="33"/>
        <v>156</v>
      </c>
      <c r="H128" s="1">
        <f t="shared" si="27"/>
        <v>144</v>
      </c>
      <c r="I128" s="1">
        <f t="shared" si="34"/>
        <v>124</v>
      </c>
    </row>
    <row r="129" spans="1:9" ht="12.75">
      <c r="A129" s="1">
        <f t="shared" si="35"/>
        <v>125</v>
      </c>
      <c r="B129" s="1">
        <f t="shared" si="28"/>
        <v>10.5</v>
      </c>
      <c r="C129" s="1">
        <f t="shared" si="29"/>
        <v>21</v>
      </c>
      <c r="D129" s="1">
        <f t="shared" si="30"/>
        <v>31.5</v>
      </c>
      <c r="E129" s="1">
        <f t="shared" si="31"/>
        <v>42</v>
      </c>
      <c r="F129" s="1">
        <f t="shared" si="32"/>
        <v>52.5</v>
      </c>
      <c r="G129" s="1">
        <f t="shared" si="33"/>
        <v>157.5</v>
      </c>
      <c r="H129" s="1">
        <f t="shared" si="27"/>
        <v>142.5</v>
      </c>
      <c r="I129" s="1">
        <f t="shared" si="34"/>
        <v>125</v>
      </c>
    </row>
    <row r="130" spans="1:9" ht="12.75">
      <c r="A130" s="1">
        <f t="shared" si="35"/>
        <v>126</v>
      </c>
      <c r="B130" s="1">
        <f t="shared" si="28"/>
        <v>10.600000000000001</v>
      </c>
      <c r="C130" s="1">
        <f t="shared" si="29"/>
        <v>21.200000000000003</v>
      </c>
      <c r="D130" s="1">
        <f t="shared" si="30"/>
        <v>31.799999999999997</v>
      </c>
      <c r="E130" s="1">
        <f t="shared" si="31"/>
        <v>42.400000000000006</v>
      </c>
      <c r="F130" s="1">
        <f t="shared" si="32"/>
        <v>53</v>
      </c>
      <c r="G130" s="1">
        <f t="shared" si="33"/>
        <v>159</v>
      </c>
      <c r="H130" s="1">
        <f t="shared" si="27"/>
        <v>141</v>
      </c>
      <c r="I130" s="1">
        <f t="shared" si="34"/>
        <v>126</v>
      </c>
    </row>
    <row r="131" spans="1:9" ht="12.75">
      <c r="A131" s="1">
        <f t="shared" si="35"/>
        <v>127</v>
      </c>
      <c r="B131" s="1">
        <f t="shared" si="28"/>
        <v>10.700000000000001</v>
      </c>
      <c r="C131" s="1">
        <f t="shared" si="29"/>
        <v>21.400000000000002</v>
      </c>
      <c r="D131" s="1">
        <f t="shared" si="30"/>
        <v>32.1</v>
      </c>
      <c r="E131" s="1">
        <f t="shared" si="31"/>
        <v>42.800000000000004</v>
      </c>
      <c r="F131" s="1">
        <f t="shared" si="32"/>
        <v>53.5</v>
      </c>
      <c r="G131" s="1">
        <f t="shared" si="33"/>
        <v>160.5</v>
      </c>
      <c r="H131" s="1">
        <f t="shared" si="27"/>
        <v>139.5</v>
      </c>
      <c r="I131" s="1">
        <f t="shared" si="34"/>
        <v>127</v>
      </c>
    </row>
    <row r="132" spans="1:9" ht="12.75">
      <c r="A132" s="1">
        <f t="shared" si="35"/>
        <v>128</v>
      </c>
      <c r="B132" s="1">
        <f t="shared" si="28"/>
        <v>10.8</v>
      </c>
      <c r="C132" s="1">
        <f t="shared" si="29"/>
        <v>21.6</v>
      </c>
      <c r="D132" s="1">
        <f t="shared" si="30"/>
        <v>32.4</v>
      </c>
      <c r="E132" s="1">
        <f t="shared" si="31"/>
        <v>43.2</v>
      </c>
      <c r="F132" s="1">
        <f t="shared" si="32"/>
        <v>54</v>
      </c>
      <c r="G132" s="1">
        <f t="shared" si="33"/>
        <v>162</v>
      </c>
      <c r="H132" s="1">
        <f t="shared" si="27"/>
        <v>138</v>
      </c>
      <c r="I132" s="1">
        <f t="shared" si="34"/>
        <v>128</v>
      </c>
    </row>
    <row r="133" spans="1:9" ht="12.75">
      <c r="A133" s="1">
        <f t="shared" si="35"/>
        <v>129</v>
      </c>
      <c r="B133" s="1">
        <f t="shared" si="28"/>
        <v>10.9</v>
      </c>
      <c r="C133" s="1">
        <f t="shared" si="29"/>
        <v>21.8</v>
      </c>
      <c r="D133" s="1">
        <f t="shared" si="30"/>
        <v>32.699999999999996</v>
      </c>
      <c r="E133" s="1">
        <f t="shared" si="31"/>
        <v>43.6</v>
      </c>
      <c r="F133" s="1">
        <f t="shared" si="32"/>
        <v>54.5</v>
      </c>
      <c r="G133" s="1">
        <f t="shared" si="33"/>
        <v>163.5</v>
      </c>
      <c r="H133" s="1">
        <f t="shared" si="27"/>
        <v>136.5</v>
      </c>
      <c r="I133" s="1">
        <f t="shared" si="34"/>
        <v>129</v>
      </c>
    </row>
    <row r="134" spans="1:9" ht="12.75">
      <c r="A134" s="1">
        <f t="shared" si="35"/>
        <v>130</v>
      </c>
      <c r="B134" s="1">
        <f t="shared" si="28"/>
        <v>11</v>
      </c>
      <c r="C134" s="1">
        <f t="shared" si="29"/>
        <v>22</v>
      </c>
      <c r="D134" s="1">
        <f t="shared" si="30"/>
        <v>33</v>
      </c>
      <c r="E134" s="1">
        <f t="shared" si="31"/>
        <v>44</v>
      </c>
      <c r="F134" s="1">
        <f t="shared" si="32"/>
        <v>55</v>
      </c>
      <c r="G134" s="1">
        <f t="shared" si="33"/>
        <v>165</v>
      </c>
      <c r="H134" s="1">
        <f t="shared" si="27"/>
        <v>135</v>
      </c>
      <c r="I134" s="1">
        <f t="shared" si="34"/>
        <v>130</v>
      </c>
    </row>
    <row r="135" spans="1:9" ht="12.75">
      <c r="A135" s="1">
        <f t="shared" si="35"/>
        <v>131</v>
      </c>
      <c r="B135" s="1">
        <f t="shared" si="28"/>
        <v>11.100000000000001</v>
      </c>
      <c r="C135" s="1">
        <f t="shared" si="29"/>
        <v>22.200000000000003</v>
      </c>
      <c r="D135" s="1">
        <f t="shared" si="30"/>
        <v>33.3</v>
      </c>
      <c r="E135" s="1">
        <f t="shared" si="31"/>
        <v>44.400000000000006</v>
      </c>
      <c r="F135" s="1">
        <f t="shared" si="32"/>
        <v>55.5</v>
      </c>
      <c r="G135" s="1">
        <f t="shared" si="33"/>
        <v>166.5</v>
      </c>
      <c r="H135" s="1">
        <f t="shared" si="27"/>
        <v>133.5</v>
      </c>
      <c r="I135" s="1">
        <f t="shared" si="34"/>
        <v>131</v>
      </c>
    </row>
    <row r="136" spans="1:9" s="2" customFormat="1" ht="12.75">
      <c r="A136" s="2">
        <f t="shared" si="35"/>
        <v>132</v>
      </c>
      <c r="B136" s="2">
        <f t="shared" si="28"/>
        <v>11.200000000000001</v>
      </c>
      <c r="C136" s="2">
        <f t="shared" si="29"/>
        <v>22.400000000000002</v>
      </c>
      <c r="D136" s="2">
        <f t="shared" si="30"/>
        <v>33.6</v>
      </c>
      <c r="E136" s="2">
        <f t="shared" si="31"/>
        <v>44.800000000000004</v>
      </c>
      <c r="F136" s="2">
        <f t="shared" si="32"/>
        <v>56</v>
      </c>
      <c r="G136" s="2">
        <f t="shared" si="33"/>
        <v>168</v>
      </c>
      <c r="H136" s="1">
        <f t="shared" si="27"/>
        <v>132</v>
      </c>
      <c r="I136" s="2">
        <f t="shared" si="34"/>
        <v>132</v>
      </c>
    </row>
    <row r="137" spans="1:9" ht="12.75">
      <c r="A137" s="1">
        <f t="shared" si="35"/>
        <v>133</v>
      </c>
      <c r="B137" s="1">
        <f t="shared" si="28"/>
        <v>11.3</v>
      </c>
      <c r="C137" s="1">
        <f t="shared" si="29"/>
        <v>22.6</v>
      </c>
      <c r="D137" s="1">
        <f t="shared" si="30"/>
        <v>33.9</v>
      </c>
      <c r="E137" s="1">
        <f t="shared" si="31"/>
        <v>45.2</v>
      </c>
      <c r="F137" s="1">
        <f t="shared" si="32"/>
        <v>56.5</v>
      </c>
      <c r="G137" s="1">
        <f t="shared" si="33"/>
        <v>169.5</v>
      </c>
      <c r="H137" s="1">
        <f t="shared" si="27"/>
        <v>130.5</v>
      </c>
      <c r="I137" s="1">
        <f t="shared" si="34"/>
        <v>133</v>
      </c>
    </row>
    <row r="138" spans="1:9" ht="12.75">
      <c r="A138" s="1">
        <f t="shared" si="35"/>
        <v>134</v>
      </c>
      <c r="B138" s="1">
        <f t="shared" si="28"/>
        <v>11.4</v>
      </c>
      <c r="C138" s="1">
        <f t="shared" si="29"/>
        <v>22.8</v>
      </c>
      <c r="D138" s="1">
        <f t="shared" si="30"/>
        <v>34.199999999999996</v>
      </c>
      <c r="E138" s="1">
        <f t="shared" si="31"/>
        <v>45.6</v>
      </c>
      <c r="F138" s="1">
        <f t="shared" si="32"/>
        <v>57</v>
      </c>
      <c r="G138" s="1">
        <f t="shared" si="33"/>
        <v>171</v>
      </c>
      <c r="H138" s="1">
        <f t="shared" si="27"/>
        <v>129</v>
      </c>
      <c r="I138" s="1">
        <f t="shared" si="34"/>
        <v>134</v>
      </c>
    </row>
    <row r="139" spans="1:9" ht="12.75">
      <c r="A139" s="1">
        <f t="shared" si="35"/>
        <v>135</v>
      </c>
      <c r="B139" s="1">
        <f t="shared" si="28"/>
        <v>11.5</v>
      </c>
      <c r="C139" s="1">
        <f t="shared" si="29"/>
        <v>23</v>
      </c>
      <c r="D139" s="1">
        <f t="shared" si="30"/>
        <v>34.5</v>
      </c>
      <c r="E139" s="1">
        <f t="shared" si="31"/>
        <v>46</v>
      </c>
      <c r="F139" s="1">
        <f t="shared" si="32"/>
        <v>57.5</v>
      </c>
      <c r="G139" s="1">
        <f t="shared" si="33"/>
        <v>172.5</v>
      </c>
      <c r="H139" s="1">
        <f t="shared" si="27"/>
        <v>127.5</v>
      </c>
      <c r="I139" s="1">
        <f t="shared" si="34"/>
        <v>135</v>
      </c>
    </row>
    <row r="140" spans="1:9" ht="12.75">
      <c r="A140" s="1">
        <f t="shared" si="35"/>
        <v>136</v>
      </c>
      <c r="B140" s="1">
        <f t="shared" si="28"/>
        <v>11.600000000000001</v>
      </c>
      <c r="C140" s="1">
        <f t="shared" si="29"/>
        <v>23.200000000000003</v>
      </c>
      <c r="D140" s="1">
        <f t="shared" si="30"/>
        <v>34.8</v>
      </c>
      <c r="E140" s="1">
        <f t="shared" si="31"/>
        <v>46.400000000000006</v>
      </c>
      <c r="F140" s="1">
        <f t="shared" si="32"/>
        <v>58</v>
      </c>
      <c r="G140" s="1">
        <f t="shared" si="33"/>
        <v>174</v>
      </c>
      <c r="H140" s="1">
        <f t="shared" si="27"/>
        <v>126</v>
      </c>
      <c r="I140" s="1">
        <f t="shared" si="34"/>
        <v>136</v>
      </c>
    </row>
    <row r="141" spans="1:9" ht="12.75">
      <c r="A141" s="1">
        <f t="shared" si="35"/>
        <v>137</v>
      </c>
      <c r="B141" s="1">
        <f t="shared" si="28"/>
        <v>11.700000000000001</v>
      </c>
      <c r="C141" s="1">
        <f t="shared" si="29"/>
        <v>23.400000000000002</v>
      </c>
      <c r="D141" s="1">
        <f t="shared" si="30"/>
        <v>35.1</v>
      </c>
      <c r="E141" s="1">
        <f t="shared" si="31"/>
        <v>46.800000000000004</v>
      </c>
      <c r="F141" s="1">
        <f t="shared" si="32"/>
        <v>58.5</v>
      </c>
      <c r="G141" s="1">
        <f t="shared" si="33"/>
        <v>175.5</v>
      </c>
      <c r="H141" s="1">
        <f t="shared" si="27"/>
        <v>124.5</v>
      </c>
      <c r="I141" s="1">
        <f t="shared" si="34"/>
        <v>137</v>
      </c>
    </row>
    <row r="142" spans="1:9" ht="12.75">
      <c r="A142" s="1">
        <f t="shared" si="35"/>
        <v>138</v>
      </c>
      <c r="B142" s="1">
        <f t="shared" si="28"/>
        <v>11.8</v>
      </c>
      <c r="C142" s="1">
        <f t="shared" si="29"/>
        <v>23.6</v>
      </c>
      <c r="D142" s="1">
        <f t="shared" si="30"/>
        <v>35.4</v>
      </c>
      <c r="E142" s="1">
        <f t="shared" si="31"/>
        <v>47.2</v>
      </c>
      <c r="F142" s="1">
        <f t="shared" si="32"/>
        <v>59</v>
      </c>
      <c r="G142" s="1">
        <f t="shared" si="33"/>
        <v>177</v>
      </c>
      <c r="H142" s="1">
        <f t="shared" si="27"/>
        <v>123</v>
      </c>
      <c r="I142" s="1">
        <f t="shared" si="34"/>
        <v>138</v>
      </c>
    </row>
    <row r="143" spans="1:9" ht="12.75">
      <c r="A143" s="1">
        <f t="shared" si="35"/>
        <v>139</v>
      </c>
      <c r="B143" s="1">
        <f t="shared" si="28"/>
        <v>11.9</v>
      </c>
      <c r="C143" s="1">
        <f t="shared" si="29"/>
        <v>23.8</v>
      </c>
      <c r="D143" s="1">
        <f t="shared" si="30"/>
        <v>35.699999999999996</v>
      </c>
      <c r="E143" s="1">
        <f t="shared" si="31"/>
        <v>47.6</v>
      </c>
      <c r="F143" s="1">
        <f t="shared" si="32"/>
        <v>59.5</v>
      </c>
      <c r="G143" s="1">
        <f t="shared" si="33"/>
        <v>178.5</v>
      </c>
      <c r="H143" s="1">
        <f t="shared" si="27"/>
        <v>121.5</v>
      </c>
      <c r="I143" s="1">
        <f t="shared" si="34"/>
        <v>139</v>
      </c>
    </row>
    <row r="144" spans="1:9" ht="12.75">
      <c r="A144" s="1">
        <f t="shared" si="35"/>
        <v>140</v>
      </c>
      <c r="B144" s="1">
        <f t="shared" si="28"/>
        <v>12</v>
      </c>
      <c r="C144" s="1">
        <f t="shared" si="29"/>
        <v>24</v>
      </c>
      <c r="D144" s="1">
        <f t="shared" si="30"/>
        <v>36</v>
      </c>
      <c r="E144" s="1">
        <f t="shared" si="31"/>
        <v>48</v>
      </c>
      <c r="F144" s="1">
        <f t="shared" si="32"/>
        <v>60</v>
      </c>
      <c r="G144" s="1">
        <f t="shared" si="33"/>
        <v>180</v>
      </c>
      <c r="H144" s="1">
        <f t="shared" si="27"/>
        <v>120</v>
      </c>
      <c r="I144" s="1">
        <f t="shared" si="34"/>
        <v>140</v>
      </c>
    </row>
    <row r="145" spans="1:9" ht="12.75">
      <c r="A145" s="1">
        <f t="shared" si="35"/>
        <v>141</v>
      </c>
      <c r="B145" s="1">
        <f t="shared" si="28"/>
        <v>12.100000000000001</v>
      </c>
      <c r="C145" s="1">
        <f t="shared" si="29"/>
        <v>24.200000000000003</v>
      </c>
      <c r="D145" s="1">
        <f t="shared" si="30"/>
        <v>36.3</v>
      </c>
      <c r="E145" s="1">
        <f t="shared" si="31"/>
        <v>48.400000000000006</v>
      </c>
      <c r="F145" s="1">
        <f t="shared" si="32"/>
        <v>60.5</v>
      </c>
      <c r="G145" s="1">
        <f t="shared" si="33"/>
        <v>181.5</v>
      </c>
      <c r="H145" s="1">
        <f t="shared" si="27"/>
        <v>118.5</v>
      </c>
      <c r="I145" s="1">
        <f t="shared" si="34"/>
        <v>141</v>
      </c>
    </row>
    <row r="146" spans="1:9" ht="12.75">
      <c r="A146" s="1">
        <f t="shared" si="35"/>
        <v>142</v>
      </c>
      <c r="B146" s="1">
        <f t="shared" si="28"/>
        <v>12.200000000000001</v>
      </c>
      <c r="C146" s="1">
        <f t="shared" si="29"/>
        <v>24.400000000000002</v>
      </c>
      <c r="D146" s="1">
        <f t="shared" si="30"/>
        <v>36.6</v>
      </c>
      <c r="E146" s="1">
        <f t="shared" si="31"/>
        <v>48.800000000000004</v>
      </c>
      <c r="F146" s="1">
        <f t="shared" si="32"/>
        <v>61</v>
      </c>
      <c r="G146" s="1">
        <f t="shared" si="33"/>
        <v>183</v>
      </c>
      <c r="H146" s="1">
        <f t="shared" si="27"/>
        <v>117</v>
      </c>
      <c r="I146" s="1">
        <f t="shared" si="34"/>
        <v>142</v>
      </c>
    </row>
    <row r="147" spans="1:9" ht="12.75">
      <c r="A147" s="1">
        <f t="shared" si="35"/>
        <v>143</v>
      </c>
      <c r="B147" s="1">
        <f t="shared" si="28"/>
        <v>12.3</v>
      </c>
      <c r="C147" s="1">
        <f t="shared" si="29"/>
        <v>24.6</v>
      </c>
      <c r="D147" s="1">
        <f t="shared" si="30"/>
        <v>36.9</v>
      </c>
      <c r="E147" s="1">
        <f t="shared" si="31"/>
        <v>49.2</v>
      </c>
      <c r="F147" s="1">
        <f t="shared" si="32"/>
        <v>61.5</v>
      </c>
      <c r="G147" s="1">
        <f t="shared" si="33"/>
        <v>184.5</v>
      </c>
      <c r="H147" s="1">
        <f t="shared" si="27"/>
        <v>115.5</v>
      </c>
      <c r="I147" s="1">
        <f t="shared" si="34"/>
        <v>143</v>
      </c>
    </row>
    <row r="148" spans="1:9" ht="12.75">
      <c r="A148" s="1">
        <f t="shared" si="35"/>
        <v>144</v>
      </c>
      <c r="B148" s="1">
        <f t="shared" si="28"/>
        <v>12.4</v>
      </c>
      <c r="C148" s="1">
        <f t="shared" si="29"/>
        <v>24.8</v>
      </c>
      <c r="D148" s="1">
        <f t="shared" si="30"/>
        <v>37.199999999999996</v>
      </c>
      <c r="E148" s="1">
        <f t="shared" si="31"/>
        <v>49.6</v>
      </c>
      <c r="F148" s="1">
        <f t="shared" si="32"/>
        <v>62</v>
      </c>
      <c r="G148" s="1">
        <f t="shared" si="33"/>
        <v>186</v>
      </c>
      <c r="H148" s="1">
        <f t="shared" si="27"/>
        <v>114</v>
      </c>
      <c r="I148" s="1">
        <f t="shared" si="34"/>
        <v>144</v>
      </c>
    </row>
    <row r="149" spans="1:9" ht="12.75">
      <c r="A149" s="1">
        <f t="shared" si="35"/>
        <v>145</v>
      </c>
      <c r="B149" s="1">
        <f t="shared" si="28"/>
        <v>12.5</v>
      </c>
      <c r="C149" s="1">
        <f t="shared" si="29"/>
        <v>25</v>
      </c>
      <c r="D149" s="1">
        <f t="shared" si="30"/>
        <v>37.5</v>
      </c>
      <c r="E149" s="1">
        <f t="shared" si="31"/>
        <v>50</v>
      </c>
      <c r="F149" s="1">
        <f t="shared" si="32"/>
        <v>62.5</v>
      </c>
      <c r="G149" s="1">
        <f t="shared" si="33"/>
        <v>187.5</v>
      </c>
      <c r="H149" s="1">
        <f t="shared" si="27"/>
        <v>112.5</v>
      </c>
      <c r="I149" s="1">
        <f t="shared" si="34"/>
        <v>145</v>
      </c>
    </row>
    <row r="150" spans="1:9" ht="12.75">
      <c r="A150" s="1">
        <f t="shared" si="35"/>
        <v>146</v>
      </c>
      <c r="B150" s="1">
        <f t="shared" si="28"/>
        <v>12.600000000000001</v>
      </c>
      <c r="C150" s="1">
        <f t="shared" si="29"/>
        <v>25.200000000000003</v>
      </c>
      <c r="D150" s="1">
        <f t="shared" si="30"/>
        <v>37.8</v>
      </c>
      <c r="E150" s="1">
        <f t="shared" si="31"/>
        <v>50.400000000000006</v>
      </c>
      <c r="F150" s="1">
        <f t="shared" si="32"/>
        <v>63</v>
      </c>
      <c r="G150" s="1">
        <f t="shared" si="33"/>
        <v>189</v>
      </c>
      <c r="H150" s="1">
        <f t="shared" si="27"/>
        <v>111</v>
      </c>
      <c r="I150" s="1">
        <f t="shared" si="34"/>
        <v>146</v>
      </c>
    </row>
    <row r="151" spans="1:9" ht="12.75">
      <c r="A151" s="1">
        <f t="shared" si="35"/>
        <v>147</v>
      </c>
      <c r="B151" s="1">
        <f t="shared" si="28"/>
        <v>12.700000000000001</v>
      </c>
      <c r="C151" s="1">
        <f t="shared" si="29"/>
        <v>25.400000000000002</v>
      </c>
      <c r="D151" s="1">
        <f t="shared" si="30"/>
        <v>38.1</v>
      </c>
      <c r="E151" s="1">
        <f t="shared" si="31"/>
        <v>50.800000000000004</v>
      </c>
      <c r="F151" s="1">
        <f t="shared" si="32"/>
        <v>63.5</v>
      </c>
      <c r="G151" s="1">
        <f t="shared" si="33"/>
        <v>190.5</v>
      </c>
      <c r="H151" s="1">
        <f t="shared" si="27"/>
        <v>109.5</v>
      </c>
      <c r="I151" s="1">
        <f t="shared" si="34"/>
        <v>147</v>
      </c>
    </row>
    <row r="152" spans="1:9" ht="12.75">
      <c r="A152" s="1">
        <f t="shared" si="35"/>
        <v>148</v>
      </c>
      <c r="B152" s="1">
        <f aca="true" t="shared" si="36" ref="B152:B183">$B$7+B$8*$A152</f>
        <v>12.8</v>
      </c>
      <c r="C152" s="1">
        <f aca="true" t="shared" si="37" ref="C152:C183">$C$7+C$8*$A152</f>
        <v>25.6</v>
      </c>
      <c r="D152" s="1">
        <f aca="true" t="shared" si="38" ref="D152:D183">$D$7+D$8*$A152</f>
        <v>38.4</v>
      </c>
      <c r="E152" s="1">
        <f aca="true" t="shared" si="39" ref="E152:E183">$E$7+E$8*$A152</f>
        <v>51.2</v>
      </c>
      <c r="F152" s="1">
        <f aca="true" t="shared" si="40" ref="F152:F183">$F$7+F$8*$A152</f>
        <v>64</v>
      </c>
      <c r="G152" s="1">
        <f aca="true" t="shared" si="41" ref="G152:G183">SUM(B152:F152)</f>
        <v>192</v>
      </c>
      <c r="H152" s="1">
        <f t="shared" si="27"/>
        <v>108</v>
      </c>
      <c r="I152" s="1">
        <f aca="true" t="shared" si="42" ref="I152:I183">A152</f>
        <v>148</v>
      </c>
    </row>
    <row r="153" spans="1:9" ht="12.75">
      <c r="A153" s="1">
        <f aca="true" t="shared" si="43" ref="A153:A184">A152+1</f>
        <v>149</v>
      </c>
      <c r="B153" s="1">
        <f t="shared" si="36"/>
        <v>12.9</v>
      </c>
      <c r="C153" s="1">
        <f t="shared" si="37"/>
        <v>25.8</v>
      </c>
      <c r="D153" s="1">
        <f t="shared" si="38"/>
        <v>38.699999999999996</v>
      </c>
      <c r="E153" s="1">
        <f t="shared" si="39"/>
        <v>51.6</v>
      </c>
      <c r="F153" s="1">
        <f t="shared" si="40"/>
        <v>64.5</v>
      </c>
      <c r="G153" s="1">
        <f t="shared" si="41"/>
        <v>193.5</v>
      </c>
      <c r="H153" s="1">
        <f aca="true" t="shared" si="44" ref="H153:H208">$H$5-G153</f>
        <v>106.5</v>
      </c>
      <c r="I153" s="1">
        <f t="shared" si="42"/>
        <v>149</v>
      </c>
    </row>
    <row r="154" spans="1:9" ht="12.75">
      <c r="A154" s="1">
        <f t="shared" si="43"/>
        <v>150</v>
      </c>
      <c r="B154" s="1">
        <f t="shared" si="36"/>
        <v>13</v>
      </c>
      <c r="C154" s="1">
        <f t="shared" si="37"/>
        <v>26</v>
      </c>
      <c r="D154" s="1">
        <f t="shared" si="38"/>
        <v>39</v>
      </c>
      <c r="E154" s="1">
        <f t="shared" si="39"/>
        <v>52</v>
      </c>
      <c r="F154" s="1">
        <f t="shared" si="40"/>
        <v>65</v>
      </c>
      <c r="G154" s="1">
        <f t="shared" si="41"/>
        <v>195</v>
      </c>
      <c r="H154" s="1">
        <f t="shared" si="44"/>
        <v>105</v>
      </c>
      <c r="I154" s="1">
        <f t="shared" si="42"/>
        <v>150</v>
      </c>
    </row>
    <row r="155" spans="1:9" ht="12.75">
      <c r="A155" s="1">
        <f t="shared" si="43"/>
        <v>151</v>
      </c>
      <c r="B155" s="1">
        <f t="shared" si="36"/>
        <v>13.100000000000001</v>
      </c>
      <c r="C155" s="1">
        <f t="shared" si="37"/>
        <v>26.200000000000003</v>
      </c>
      <c r="D155" s="1">
        <f t="shared" si="38"/>
        <v>39.3</v>
      </c>
      <c r="E155" s="1">
        <f t="shared" si="39"/>
        <v>52.400000000000006</v>
      </c>
      <c r="F155" s="1">
        <f t="shared" si="40"/>
        <v>65.5</v>
      </c>
      <c r="G155" s="1">
        <f t="shared" si="41"/>
        <v>196.5</v>
      </c>
      <c r="H155" s="1">
        <f t="shared" si="44"/>
        <v>103.5</v>
      </c>
      <c r="I155" s="1">
        <f t="shared" si="42"/>
        <v>151</v>
      </c>
    </row>
    <row r="156" spans="1:9" ht="12.75">
      <c r="A156" s="1">
        <f t="shared" si="43"/>
        <v>152</v>
      </c>
      <c r="B156" s="1">
        <f t="shared" si="36"/>
        <v>13.200000000000001</v>
      </c>
      <c r="C156" s="1">
        <f t="shared" si="37"/>
        <v>26.400000000000002</v>
      </c>
      <c r="D156" s="1">
        <f t="shared" si="38"/>
        <v>39.6</v>
      </c>
      <c r="E156" s="1">
        <f t="shared" si="39"/>
        <v>52.800000000000004</v>
      </c>
      <c r="F156" s="1">
        <f t="shared" si="40"/>
        <v>66</v>
      </c>
      <c r="G156" s="1">
        <f t="shared" si="41"/>
        <v>198</v>
      </c>
      <c r="H156" s="1">
        <f t="shared" si="44"/>
        <v>102</v>
      </c>
      <c r="I156" s="1">
        <f t="shared" si="42"/>
        <v>152</v>
      </c>
    </row>
    <row r="157" spans="1:9" ht="12.75">
      <c r="A157" s="1">
        <f t="shared" si="43"/>
        <v>153</v>
      </c>
      <c r="B157" s="1">
        <f t="shared" si="36"/>
        <v>13.3</v>
      </c>
      <c r="C157" s="1">
        <f t="shared" si="37"/>
        <v>26.6</v>
      </c>
      <c r="D157" s="1">
        <f t="shared" si="38"/>
        <v>39.9</v>
      </c>
      <c r="E157" s="1">
        <f t="shared" si="39"/>
        <v>53.2</v>
      </c>
      <c r="F157" s="1">
        <f t="shared" si="40"/>
        <v>66.5</v>
      </c>
      <c r="G157" s="1">
        <f t="shared" si="41"/>
        <v>199.5</v>
      </c>
      <c r="H157" s="1">
        <f t="shared" si="44"/>
        <v>100.5</v>
      </c>
      <c r="I157" s="1">
        <f t="shared" si="42"/>
        <v>153</v>
      </c>
    </row>
    <row r="158" spans="1:9" ht="12.75">
      <c r="A158" s="1">
        <f t="shared" si="43"/>
        <v>154</v>
      </c>
      <c r="B158" s="1">
        <f t="shared" si="36"/>
        <v>13.4</v>
      </c>
      <c r="C158" s="1">
        <f t="shared" si="37"/>
        <v>26.8</v>
      </c>
      <c r="D158" s="1">
        <f t="shared" si="38"/>
        <v>40.199999999999996</v>
      </c>
      <c r="E158" s="1">
        <f t="shared" si="39"/>
        <v>53.6</v>
      </c>
      <c r="F158" s="1">
        <f t="shared" si="40"/>
        <v>67</v>
      </c>
      <c r="G158" s="1">
        <f t="shared" si="41"/>
        <v>201</v>
      </c>
      <c r="H158" s="1">
        <f t="shared" si="44"/>
        <v>99</v>
      </c>
      <c r="I158" s="1">
        <f t="shared" si="42"/>
        <v>154</v>
      </c>
    </row>
    <row r="159" spans="1:9" ht="12.75">
      <c r="A159" s="1">
        <f t="shared" si="43"/>
        <v>155</v>
      </c>
      <c r="B159" s="1">
        <f t="shared" si="36"/>
        <v>13.5</v>
      </c>
      <c r="C159" s="1">
        <f t="shared" si="37"/>
        <v>27</v>
      </c>
      <c r="D159" s="1">
        <f t="shared" si="38"/>
        <v>40.5</v>
      </c>
      <c r="E159" s="1">
        <f t="shared" si="39"/>
        <v>54</v>
      </c>
      <c r="F159" s="1">
        <f t="shared" si="40"/>
        <v>67.5</v>
      </c>
      <c r="G159" s="1">
        <f t="shared" si="41"/>
        <v>202.5</v>
      </c>
      <c r="H159" s="1">
        <f t="shared" si="44"/>
        <v>97.5</v>
      </c>
      <c r="I159" s="1">
        <f t="shared" si="42"/>
        <v>155</v>
      </c>
    </row>
    <row r="160" spans="1:9" ht="12.75">
      <c r="A160" s="1">
        <f t="shared" si="43"/>
        <v>156</v>
      </c>
      <c r="B160" s="1">
        <f t="shared" si="36"/>
        <v>13.600000000000001</v>
      </c>
      <c r="C160" s="1">
        <f t="shared" si="37"/>
        <v>27.200000000000003</v>
      </c>
      <c r="D160" s="1">
        <f t="shared" si="38"/>
        <v>40.8</v>
      </c>
      <c r="E160" s="1">
        <f t="shared" si="39"/>
        <v>54.400000000000006</v>
      </c>
      <c r="F160" s="1">
        <f t="shared" si="40"/>
        <v>68</v>
      </c>
      <c r="G160" s="1">
        <f t="shared" si="41"/>
        <v>204</v>
      </c>
      <c r="H160" s="1">
        <f t="shared" si="44"/>
        <v>96</v>
      </c>
      <c r="I160" s="1">
        <f t="shared" si="42"/>
        <v>156</v>
      </c>
    </row>
    <row r="161" spans="1:9" ht="12.75">
      <c r="A161" s="1">
        <f t="shared" si="43"/>
        <v>157</v>
      </c>
      <c r="B161" s="1">
        <f t="shared" si="36"/>
        <v>13.700000000000001</v>
      </c>
      <c r="C161" s="1">
        <f t="shared" si="37"/>
        <v>27.400000000000002</v>
      </c>
      <c r="D161" s="1">
        <f t="shared" si="38"/>
        <v>41.1</v>
      </c>
      <c r="E161" s="1">
        <f t="shared" si="39"/>
        <v>54.800000000000004</v>
      </c>
      <c r="F161" s="1">
        <f t="shared" si="40"/>
        <v>68.5</v>
      </c>
      <c r="G161" s="1">
        <f t="shared" si="41"/>
        <v>205.5</v>
      </c>
      <c r="H161" s="1">
        <f t="shared" si="44"/>
        <v>94.5</v>
      </c>
      <c r="I161" s="1">
        <f t="shared" si="42"/>
        <v>157</v>
      </c>
    </row>
    <row r="162" spans="1:9" ht="12.75">
      <c r="A162" s="1">
        <f t="shared" si="43"/>
        <v>158</v>
      </c>
      <c r="B162" s="1">
        <f t="shared" si="36"/>
        <v>13.8</v>
      </c>
      <c r="C162" s="1">
        <f t="shared" si="37"/>
        <v>27.6</v>
      </c>
      <c r="D162" s="1">
        <f t="shared" si="38"/>
        <v>41.4</v>
      </c>
      <c r="E162" s="1">
        <f t="shared" si="39"/>
        <v>55.2</v>
      </c>
      <c r="F162" s="1">
        <f t="shared" si="40"/>
        <v>69</v>
      </c>
      <c r="G162" s="1">
        <f t="shared" si="41"/>
        <v>207</v>
      </c>
      <c r="H162" s="1">
        <f t="shared" si="44"/>
        <v>93</v>
      </c>
      <c r="I162" s="1">
        <f t="shared" si="42"/>
        <v>158</v>
      </c>
    </row>
    <row r="163" spans="1:9" ht="12.75">
      <c r="A163" s="1">
        <f t="shared" si="43"/>
        <v>159</v>
      </c>
      <c r="B163" s="1">
        <f t="shared" si="36"/>
        <v>13.9</v>
      </c>
      <c r="C163" s="1">
        <f t="shared" si="37"/>
        <v>27.8</v>
      </c>
      <c r="D163" s="1">
        <f t="shared" si="38"/>
        <v>41.699999999999996</v>
      </c>
      <c r="E163" s="1">
        <f t="shared" si="39"/>
        <v>55.6</v>
      </c>
      <c r="F163" s="1">
        <f t="shared" si="40"/>
        <v>69.5</v>
      </c>
      <c r="G163" s="1">
        <f t="shared" si="41"/>
        <v>208.5</v>
      </c>
      <c r="H163" s="1">
        <f t="shared" si="44"/>
        <v>91.5</v>
      </c>
      <c r="I163" s="1">
        <f t="shared" si="42"/>
        <v>159</v>
      </c>
    </row>
    <row r="164" spans="1:9" ht="12.75">
      <c r="A164" s="1">
        <f t="shared" si="43"/>
        <v>160</v>
      </c>
      <c r="B164" s="1">
        <f t="shared" si="36"/>
        <v>14</v>
      </c>
      <c r="C164" s="1">
        <f t="shared" si="37"/>
        <v>28</v>
      </c>
      <c r="D164" s="1">
        <f t="shared" si="38"/>
        <v>42</v>
      </c>
      <c r="E164" s="1">
        <f t="shared" si="39"/>
        <v>56</v>
      </c>
      <c r="F164" s="1">
        <f t="shared" si="40"/>
        <v>70</v>
      </c>
      <c r="G164" s="1">
        <f t="shared" si="41"/>
        <v>210</v>
      </c>
      <c r="H164" s="1">
        <f t="shared" si="44"/>
        <v>90</v>
      </c>
      <c r="I164" s="1">
        <f t="shared" si="42"/>
        <v>160</v>
      </c>
    </row>
    <row r="165" spans="1:9" ht="12.75">
      <c r="A165" s="1">
        <f t="shared" si="43"/>
        <v>161</v>
      </c>
      <c r="B165" s="1">
        <f t="shared" si="36"/>
        <v>14.100000000000001</v>
      </c>
      <c r="C165" s="1">
        <f t="shared" si="37"/>
        <v>28.200000000000003</v>
      </c>
      <c r="D165" s="1">
        <f t="shared" si="38"/>
        <v>42.3</v>
      </c>
      <c r="E165" s="1">
        <f t="shared" si="39"/>
        <v>56.400000000000006</v>
      </c>
      <c r="F165" s="1">
        <f t="shared" si="40"/>
        <v>70.5</v>
      </c>
      <c r="G165" s="1">
        <f t="shared" si="41"/>
        <v>211.5</v>
      </c>
      <c r="H165" s="1">
        <f t="shared" si="44"/>
        <v>88.5</v>
      </c>
      <c r="I165" s="1">
        <f t="shared" si="42"/>
        <v>161</v>
      </c>
    </row>
    <row r="166" spans="1:9" ht="12.75">
      <c r="A166" s="1">
        <f t="shared" si="43"/>
        <v>162</v>
      </c>
      <c r="B166" s="1">
        <f t="shared" si="36"/>
        <v>14.2</v>
      </c>
      <c r="C166" s="1">
        <f t="shared" si="37"/>
        <v>28.4</v>
      </c>
      <c r="D166" s="1">
        <f t="shared" si="38"/>
        <v>42.6</v>
      </c>
      <c r="E166" s="1">
        <f t="shared" si="39"/>
        <v>56.8</v>
      </c>
      <c r="F166" s="1">
        <f t="shared" si="40"/>
        <v>71</v>
      </c>
      <c r="G166" s="1">
        <f t="shared" si="41"/>
        <v>213</v>
      </c>
      <c r="H166" s="1">
        <f t="shared" si="44"/>
        <v>87</v>
      </c>
      <c r="I166" s="1">
        <f t="shared" si="42"/>
        <v>162</v>
      </c>
    </row>
    <row r="167" spans="1:9" ht="12.75">
      <c r="A167" s="1">
        <f t="shared" si="43"/>
        <v>163</v>
      </c>
      <c r="B167" s="1">
        <f t="shared" si="36"/>
        <v>14.3</v>
      </c>
      <c r="C167" s="1">
        <f t="shared" si="37"/>
        <v>28.6</v>
      </c>
      <c r="D167" s="1">
        <f t="shared" si="38"/>
        <v>42.9</v>
      </c>
      <c r="E167" s="1">
        <f t="shared" si="39"/>
        <v>57.2</v>
      </c>
      <c r="F167" s="1">
        <f t="shared" si="40"/>
        <v>71.5</v>
      </c>
      <c r="G167" s="1">
        <f t="shared" si="41"/>
        <v>214.5</v>
      </c>
      <c r="H167" s="1">
        <f t="shared" si="44"/>
        <v>85.5</v>
      </c>
      <c r="I167" s="1">
        <f t="shared" si="42"/>
        <v>163</v>
      </c>
    </row>
    <row r="168" spans="1:9" ht="12.75">
      <c r="A168" s="1">
        <f t="shared" si="43"/>
        <v>164</v>
      </c>
      <c r="B168" s="1">
        <f t="shared" si="36"/>
        <v>14.400000000000002</v>
      </c>
      <c r="C168" s="1">
        <f t="shared" si="37"/>
        <v>28.800000000000004</v>
      </c>
      <c r="D168" s="1">
        <f t="shared" si="38"/>
        <v>43.199999999999996</v>
      </c>
      <c r="E168" s="1">
        <f t="shared" si="39"/>
        <v>57.60000000000001</v>
      </c>
      <c r="F168" s="1">
        <f t="shared" si="40"/>
        <v>72</v>
      </c>
      <c r="G168" s="1">
        <f t="shared" si="41"/>
        <v>216</v>
      </c>
      <c r="H168" s="1">
        <f t="shared" si="44"/>
        <v>84</v>
      </c>
      <c r="I168" s="1">
        <f t="shared" si="42"/>
        <v>164</v>
      </c>
    </row>
    <row r="169" spans="1:9" ht="12.75">
      <c r="A169" s="1">
        <f t="shared" si="43"/>
        <v>165</v>
      </c>
      <c r="B169" s="1">
        <f t="shared" si="36"/>
        <v>14.5</v>
      </c>
      <c r="C169" s="1">
        <f t="shared" si="37"/>
        <v>29</v>
      </c>
      <c r="D169" s="1">
        <f t="shared" si="38"/>
        <v>43.5</v>
      </c>
      <c r="E169" s="1">
        <f t="shared" si="39"/>
        <v>58</v>
      </c>
      <c r="F169" s="1">
        <f t="shared" si="40"/>
        <v>72.5</v>
      </c>
      <c r="G169" s="1">
        <f t="shared" si="41"/>
        <v>217.5</v>
      </c>
      <c r="H169" s="1">
        <f t="shared" si="44"/>
        <v>82.5</v>
      </c>
      <c r="I169" s="1">
        <f t="shared" si="42"/>
        <v>165</v>
      </c>
    </row>
    <row r="170" spans="1:9" ht="12.75">
      <c r="A170" s="1">
        <f t="shared" si="43"/>
        <v>166</v>
      </c>
      <c r="B170" s="1">
        <f t="shared" si="36"/>
        <v>14.600000000000001</v>
      </c>
      <c r="C170" s="1">
        <f t="shared" si="37"/>
        <v>29.200000000000003</v>
      </c>
      <c r="D170" s="1">
        <f t="shared" si="38"/>
        <v>43.8</v>
      </c>
      <c r="E170" s="1">
        <f t="shared" si="39"/>
        <v>58.400000000000006</v>
      </c>
      <c r="F170" s="1">
        <f t="shared" si="40"/>
        <v>73</v>
      </c>
      <c r="G170" s="1">
        <f t="shared" si="41"/>
        <v>219</v>
      </c>
      <c r="H170" s="1">
        <f t="shared" si="44"/>
        <v>81</v>
      </c>
      <c r="I170" s="1">
        <f t="shared" si="42"/>
        <v>166</v>
      </c>
    </row>
    <row r="171" spans="1:9" ht="12.75">
      <c r="A171" s="1">
        <f t="shared" si="43"/>
        <v>167</v>
      </c>
      <c r="B171" s="1">
        <f t="shared" si="36"/>
        <v>14.7</v>
      </c>
      <c r="C171" s="1">
        <f t="shared" si="37"/>
        <v>29.4</v>
      </c>
      <c r="D171" s="1">
        <f t="shared" si="38"/>
        <v>44.1</v>
      </c>
      <c r="E171" s="1">
        <f t="shared" si="39"/>
        <v>58.8</v>
      </c>
      <c r="F171" s="1">
        <f t="shared" si="40"/>
        <v>73.5</v>
      </c>
      <c r="G171" s="1">
        <f t="shared" si="41"/>
        <v>220.5</v>
      </c>
      <c r="H171" s="1">
        <f t="shared" si="44"/>
        <v>79.5</v>
      </c>
      <c r="I171" s="1">
        <f t="shared" si="42"/>
        <v>167</v>
      </c>
    </row>
    <row r="172" spans="1:9" ht="12.75">
      <c r="A172" s="1">
        <f t="shared" si="43"/>
        <v>168</v>
      </c>
      <c r="B172" s="1">
        <f t="shared" si="36"/>
        <v>14.8</v>
      </c>
      <c r="C172" s="1">
        <f t="shared" si="37"/>
        <v>29.6</v>
      </c>
      <c r="D172" s="1">
        <f t="shared" si="38"/>
        <v>44.4</v>
      </c>
      <c r="E172" s="1">
        <f t="shared" si="39"/>
        <v>59.2</v>
      </c>
      <c r="F172" s="1">
        <f t="shared" si="40"/>
        <v>74</v>
      </c>
      <c r="G172" s="1">
        <f t="shared" si="41"/>
        <v>222</v>
      </c>
      <c r="H172" s="1">
        <f t="shared" si="44"/>
        <v>78</v>
      </c>
      <c r="I172" s="1">
        <f t="shared" si="42"/>
        <v>168</v>
      </c>
    </row>
    <row r="173" spans="1:9" ht="12.75">
      <c r="A173" s="1">
        <f t="shared" si="43"/>
        <v>169</v>
      </c>
      <c r="B173" s="1">
        <f t="shared" si="36"/>
        <v>14.900000000000002</v>
      </c>
      <c r="C173" s="1">
        <f t="shared" si="37"/>
        <v>29.800000000000004</v>
      </c>
      <c r="D173" s="1">
        <f t="shared" si="38"/>
        <v>44.699999999999996</v>
      </c>
      <c r="E173" s="1">
        <f t="shared" si="39"/>
        <v>59.60000000000001</v>
      </c>
      <c r="F173" s="1">
        <f t="shared" si="40"/>
        <v>74.5</v>
      </c>
      <c r="G173" s="1">
        <f t="shared" si="41"/>
        <v>223.5</v>
      </c>
      <c r="H173" s="1">
        <f t="shared" si="44"/>
        <v>76.5</v>
      </c>
      <c r="I173" s="1">
        <f t="shared" si="42"/>
        <v>169</v>
      </c>
    </row>
    <row r="174" spans="1:9" ht="12.75">
      <c r="A174" s="1">
        <f t="shared" si="43"/>
        <v>170</v>
      </c>
      <c r="B174" s="1">
        <f t="shared" si="36"/>
        <v>15</v>
      </c>
      <c r="C174" s="1">
        <f t="shared" si="37"/>
        <v>30</v>
      </c>
      <c r="D174" s="1">
        <f t="shared" si="38"/>
        <v>45</v>
      </c>
      <c r="E174" s="1">
        <f t="shared" si="39"/>
        <v>60</v>
      </c>
      <c r="F174" s="1">
        <f t="shared" si="40"/>
        <v>75</v>
      </c>
      <c r="G174" s="1">
        <f t="shared" si="41"/>
        <v>225</v>
      </c>
      <c r="H174" s="1">
        <f t="shared" si="44"/>
        <v>75</v>
      </c>
      <c r="I174" s="1">
        <f t="shared" si="42"/>
        <v>170</v>
      </c>
    </row>
    <row r="175" spans="1:9" ht="12.75">
      <c r="A175" s="1">
        <f t="shared" si="43"/>
        <v>171</v>
      </c>
      <c r="B175" s="1">
        <f t="shared" si="36"/>
        <v>15.100000000000001</v>
      </c>
      <c r="C175" s="1">
        <f t="shared" si="37"/>
        <v>30.200000000000003</v>
      </c>
      <c r="D175" s="1">
        <f t="shared" si="38"/>
        <v>45.3</v>
      </c>
      <c r="E175" s="1">
        <f t="shared" si="39"/>
        <v>60.400000000000006</v>
      </c>
      <c r="F175" s="1">
        <f t="shared" si="40"/>
        <v>75.5</v>
      </c>
      <c r="G175" s="1">
        <f t="shared" si="41"/>
        <v>226.5</v>
      </c>
      <c r="H175" s="1">
        <f t="shared" si="44"/>
        <v>73.5</v>
      </c>
      <c r="I175" s="1">
        <f t="shared" si="42"/>
        <v>171</v>
      </c>
    </row>
    <row r="176" spans="1:9" ht="12.75">
      <c r="A176" s="1">
        <f t="shared" si="43"/>
        <v>172</v>
      </c>
      <c r="B176" s="1">
        <f t="shared" si="36"/>
        <v>15.2</v>
      </c>
      <c r="C176" s="1">
        <f t="shared" si="37"/>
        <v>30.4</v>
      </c>
      <c r="D176" s="1">
        <f t="shared" si="38"/>
        <v>45.6</v>
      </c>
      <c r="E176" s="1">
        <f t="shared" si="39"/>
        <v>60.8</v>
      </c>
      <c r="F176" s="1">
        <f t="shared" si="40"/>
        <v>76</v>
      </c>
      <c r="G176" s="1">
        <f t="shared" si="41"/>
        <v>228</v>
      </c>
      <c r="H176" s="1">
        <f t="shared" si="44"/>
        <v>72</v>
      </c>
      <c r="I176" s="1">
        <f t="shared" si="42"/>
        <v>172</v>
      </c>
    </row>
    <row r="177" spans="1:9" ht="12.75">
      <c r="A177" s="1">
        <f t="shared" si="43"/>
        <v>173</v>
      </c>
      <c r="B177" s="1">
        <f t="shared" si="36"/>
        <v>15.3</v>
      </c>
      <c r="C177" s="1">
        <f t="shared" si="37"/>
        <v>30.6</v>
      </c>
      <c r="D177" s="1">
        <f t="shared" si="38"/>
        <v>45.9</v>
      </c>
      <c r="E177" s="1">
        <f t="shared" si="39"/>
        <v>61.2</v>
      </c>
      <c r="F177" s="1">
        <f t="shared" si="40"/>
        <v>76.5</v>
      </c>
      <c r="G177" s="1">
        <f t="shared" si="41"/>
        <v>229.5</v>
      </c>
      <c r="H177" s="1">
        <f t="shared" si="44"/>
        <v>70.5</v>
      </c>
      <c r="I177" s="1">
        <f t="shared" si="42"/>
        <v>173</v>
      </c>
    </row>
    <row r="178" spans="1:9" ht="12.75">
      <c r="A178" s="1">
        <f t="shared" si="43"/>
        <v>174</v>
      </c>
      <c r="B178" s="1">
        <f t="shared" si="36"/>
        <v>15.400000000000002</v>
      </c>
      <c r="C178" s="1">
        <f t="shared" si="37"/>
        <v>30.800000000000004</v>
      </c>
      <c r="D178" s="1">
        <f t="shared" si="38"/>
        <v>46.199999999999996</v>
      </c>
      <c r="E178" s="1">
        <f t="shared" si="39"/>
        <v>61.60000000000001</v>
      </c>
      <c r="F178" s="1">
        <f t="shared" si="40"/>
        <v>77</v>
      </c>
      <c r="G178" s="1">
        <f t="shared" si="41"/>
        <v>231</v>
      </c>
      <c r="H178" s="1">
        <f t="shared" si="44"/>
        <v>69</v>
      </c>
      <c r="I178" s="1">
        <f t="shared" si="42"/>
        <v>174</v>
      </c>
    </row>
    <row r="179" spans="1:9" ht="12.75">
      <c r="A179" s="1">
        <f t="shared" si="43"/>
        <v>175</v>
      </c>
      <c r="B179" s="1">
        <f t="shared" si="36"/>
        <v>15.5</v>
      </c>
      <c r="C179" s="1">
        <f t="shared" si="37"/>
        <v>31</v>
      </c>
      <c r="D179" s="1">
        <f t="shared" si="38"/>
        <v>46.5</v>
      </c>
      <c r="E179" s="1">
        <f t="shared" si="39"/>
        <v>62</v>
      </c>
      <c r="F179" s="1">
        <f t="shared" si="40"/>
        <v>77.5</v>
      </c>
      <c r="G179" s="1">
        <f t="shared" si="41"/>
        <v>232.5</v>
      </c>
      <c r="H179" s="1">
        <f t="shared" si="44"/>
        <v>67.5</v>
      </c>
      <c r="I179" s="1">
        <f t="shared" si="42"/>
        <v>175</v>
      </c>
    </row>
    <row r="180" spans="1:9" ht="12.75">
      <c r="A180" s="1">
        <f t="shared" si="43"/>
        <v>176</v>
      </c>
      <c r="B180" s="1">
        <f t="shared" si="36"/>
        <v>15.600000000000001</v>
      </c>
      <c r="C180" s="1">
        <f t="shared" si="37"/>
        <v>31.200000000000003</v>
      </c>
      <c r="D180" s="1">
        <f t="shared" si="38"/>
        <v>46.8</v>
      </c>
      <c r="E180" s="1">
        <f t="shared" si="39"/>
        <v>62.400000000000006</v>
      </c>
      <c r="F180" s="1">
        <f t="shared" si="40"/>
        <v>78</v>
      </c>
      <c r="G180" s="1">
        <f t="shared" si="41"/>
        <v>234</v>
      </c>
      <c r="H180" s="1">
        <f t="shared" si="44"/>
        <v>66</v>
      </c>
      <c r="I180" s="1">
        <f t="shared" si="42"/>
        <v>176</v>
      </c>
    </row>
    <row r="181" spans="1:9" ht="12.75">
      <c r="A181" s="1">
        <f t="shared" si="43"/>
        <v>177</v>
      </c>
      <c r="B181" s="1">
        <f t="shared" si="36"/>
        <v>15.7</v>
      </c>
      <c r="C181" s="1">
        <f t="shared" si="37"/>
        <v>31.4</v>
      </c>
      <c r="D181" s="1">
        <f t="shared" si="38"/>
        <v>47.1</v>
      </c>
      <c r="E181" s="1">
        <f t="shared" si="39"/>
        <v>62.8</v>
      </c>
      <c r="F181" s="1">
        <f t="shared" si="40"/>
        <v>78.5</v>
      </c>
      <c r="G181" s="1">
        <f t="shared" si="41"/>
        <v>235.5</v>
      </c>
      <c r="H181" s="1">
        <f t="shared" si="44"/>
        <v>64.5</v>
      </c>
      <c r="I181" s="1">
        <f t="shared" si="42"/>
        <v>177</v>
      </c>
    </row>
    <row r="182" spans="1:9" ht="12.75">
      <c r="A182" s="1">
        <f t="shared" si="43"/>
        <v>178</v>
      </c>
      <c r="B182" s="1">
        <f t="shared" si="36"/>
        <v>15.8</v>
      </c>
      <c r="C182" s="1">
        <f t="shared" si="37"/>
        <v>31.6</v>
      </c>
      <c r="D182" s="1">
        <f t="shared" si="38"/>
        <v>47.4</v>
      </c>
      <c r="E182" s="1">
        <f t="shared" si="39"/>
        <v>63.2</v>
      </c>
      <c r="F182" s="1">
        <f t="shared" si="40"/>
        <v>79</v>
      </c>
      <c r="G182" s="1">
        <f t="shared" si="41"/>
        <v>237</v>
      </c>
      <c r="H182" s="1">
        <f t="shared" si="44"/>
        <v>63</v>
      </c>
      <c r="I182" s="1">
        <f t="shared" si="42"/>
        <v>178</v>
      </c>
    </row>
    <row r="183" spans="1:9" ht="12.75">
      <c r="A183" s="1">
        <f t="shared" si="43"/>
        <v>179</v>
      </c>
      <c r="B183" s="1">
        <f t="shared" si="36"/>
        <v>15.900000000000002</v>
      </c>
      <c r="C183" s="1">
        <f t="shared" si="37"/>
        <v>31.800000000000004</v>
      </c>
      <c r="D183" s="1">
        <f t="shared" si="38"/>
        <v>47.699999999999996</v>
      </c>
      <c r="E183" s="1">
        <f t="shared" si="39"/>
        <v>63.60000000000001</v>
      </c>
      <c r="F183" s="1">
        <f t="shared" si="40"/>
        <v>79.5</v>
      </c>
      <c r="G183" s="1">
        <f t="shared" si="41"/>
        <v>238.5</v>
      </c>
      <c r="H183" s="1">
        <f t="shared" si="44"/>
        <v>61.5</v>
      </c>
      <c r="I183" s="1">
        <f t="shared" si="42"/>
        <v>179</v>
      </c>
    </row>
    <row r="184" spans="1:9" ht="12.75">
      <c r="A184" s="1">
        <f t="shared" si="43"/>
        <v>180</v>
      </c>
      <c r="B184" s="1">
        <f aca="true" t="shared" si="45" ref="B184:B208">$B$7+B$8*$A184</f>
        <v>16</v>
      </c>
      <c r="C184" s="1">
        <f aca="true" t="shared" si="46" ref="C184:C208">$C$7+C$8*$A184</f>
        <v>32</v>
      </c>
      <c r="D184" s="1">
        <f aca="true" t="shared" si="47" ref="D184:D208">$D$7+D$8*$A184</f>
        <v>48</v>
      </c>
      <c r="E184" s="1">
        <f aca="true" t="shared" si="48" ref="E184:E208">$E$7+E$8*$A184</f>
        <v>64</v>
      </c>
      <c r="F184" s="1">
        <f aca="true" t="shared" si="49" ref="F184:F208">$F$7+F$8*$A184</f>
        <v>80</v>
      </c>
      <c r="G184" s="1">
        <f aca="true" t="shared" si="50" ref="G184:G208">SUM(B184:F184)</f>
        <v>240</v>
      </c>
      <c r="H184" s="1">
        <f t="shared" si="44"/>
        <v>60</v>
      </c>
      <c r="I184" s="1">
        <f aca="true" t="shared" si="51" ref="I184:I208">A184</f>
        <v>180</v>
      </c>
    </row>
    <row r="185" spans="1:9" ht="12.75">
      <c r="A185" s="1">
        <f aca="true" t="shared" si="52" ref="A185:A208">A184+1</f>
        <v>181</v>
      </c>
      <c r="B185" s="1">
        <f t="shared" si="45"/>
        <v>16.1</v>
      </c>
      <c r="C185" s="1">
        <f t="shared" si="46"/>
        <v>32.2</v>
      </c>
      <c r="D185" s="1">
        <f t="shared" si="47"/>
        <v>48.3</v>
      </c>
      <c r="E185" s="1">
        <f t="shared" si="48"/>
        <v>64.4</v>
      </c>
      <c r="F185" s="1">
        <f t="shared" si="49"/>
        <v>80.5</v>
      </c>
      <c r="G185" s="1">
        <f t="shared" si="50"/>
        <v>241.5</v>
      </c>
      <c r="H185" s="1">
        <f t="shared" si="44"/>
        <v>58.5</v>
      </c>
      <c r="I185" s="1">
        <f t="shared" si="51"/>
        <v>181</v>
      </c>
    </row>
    <row r="186" spans="1:9" ht="12.75">
      <c r="A186" s="1">
        <f t="shared" si="52"/>
        <v>182</v>
      </c>
      <c r="B186" s="1">
        <f t="shared" si="45"/>
        <v>16.2</v>
      </c>
      <c r="C186" s="1">
        <f t="shared" si="46"/>
        <v>32.4</v>
      </c>
      <c r="D186" s="1">
        <f t="shared" si="47"/>
        <v>48.6</v>
      </c>
      <c r="E186" s="1">
        <f t="shared" si="48"/>
        <v>64.8</v>
      </c>
      <c r="F186" s="1">
        <f t="shared" si="49"/>
        <v>81</v>
      </c>
      <c r="G186" s="1">
        <f t="shared" si="50"/>
        <v>243</v>
      </c>
      <c r="H186" s="1">
        <f t="shared" si="44"/>
        <v>57</v>
      </c>
      <c r="I186" s="1">
        <f t="shared" si="51"/>
        <v>182</v>
      </c>
    </row>
    <row r="187" spans="1:9" ht="12.75">
      <c r="A187" s="1">
        <f t="shared" si="52"/>
        <v>183</v>
      </c>
      <c r="B187" s="1">
        <f t="shared" si="45"/>
        <v>16.3</v>
      </c>
      <c r="C187" s="1">
        <f t="shared" si="46"/>
        <v>32.6</v>
      </c>
      <c r="D187" s="1">
        <f t="shared" si="47"/>
        <v>48.9</v>
      </c>
      <c r="E187" s="1">
        <f t="shared" si="48"/>
        <v>65.2</v>
      </c>
      <c r="F187" s="1">
        <f t="shared" si="49"/>
        <v>81.5</v>
      </c>
      <c r="G187" s="1">
        <f t="shared" si="50"/>
        <v>244.5</v>
      </c>
      <c r="H187" s="1">
        <f t="shared" si="44"/>
        <v>55.5</v>
      </c>
      <c r="I187" s="1">
        <f t="shared" si="51"/>
        <v>183</v>
      </c>
    </row>
    <row r="188" spans="1:9" ht="12.75">
      <c r="A188" s="1">
        <f t="shared" si="52"/>
        <v>184</v>
      </c>
      <c r="B188" s="1">
        <f t="shared" si="45"/>
        <v>16.400000000000002</v>
      </c>
      <c r="C188" s="1">
        <f t="shared" si="46"/>
        <v>32.800000000000004</v>
      </c>
      <c r="D188" s="1">
        <f t="shared" si="47"/>
        <v>49.199999999999996</v>
      </c>
      <c r="E188" s="1">
        <f t="shared" si="48"/>
        <v>65.60000000000001</v>
      </c>
      <c r="F188" s="1">
        <f t="shared" si="49"/>
        <v>82</v>
      </c>
      <c r="G188" s="1">
        <f t="shared" si="50"/>
        <v>246</v>
      </c>
      <c r="H188" s="1">
        <f t="shared" si="44"/>
        <v>54</v>
      </c>
      <c r="I188" s="1">
        <f t="shared" si="51"/>
        <v>184</v>
      </c>
    </row>
    <row r="189" spans="1:9" ht="12.75">
      <c r="A189" s="1">
        <f t="shared" si="52"/>
        <v>185</v>
      </c>
      <c r="B189" s="1">
        <f t="shared" si="45"/>
        <v>16.5</v>
      </c>
      <c r="C189" s="1">
        <f t="shared" si="46"/>
        <v>33</v>
      </c>
      <c r="D189" s="1">
        <f t="shared" si="47"/>
        <v>49.5</v>
      </c>
      <c r="E189" s="1">
        <f t="shared" si="48"/>
        <v>66</v>
      </c>
      <c r="F189" s="1">
        <f t="shared" si="49"/>
        <v>82.5</v>
      </c>
      <c r="G189" s="1">
        <f t="shared" si="50"/>
        <v>247.5</v>
      </c>
      <c r="H189" s="1">
        <f t="shared" si="44"/>
        <v>52.5</v>
      </c>
      <c r="I189" s="1">
        <f t="shared" si="51"/>
        <v>185</v>
      </c>
    </row>
    <row r="190" spans="1:9" ht="12.75">
      <c r="A190" s="1">
        <f t="shared" si="52"/>
        <v>186</v>
      </c>
      <c r="B190" s="1">
        <f t="shared" si="45"/>
        <v>16.6</v>
      </c>
      <c r="C190" s="1">
        <f t="shared" si="46"/>
        <v>33.2</v>
      </c>
      <c r="D190" s="1">
        <f t="shared" si="47"/>
        <v>49.8</v>
      </c>
      <c r="E190" s="1">
        <f t="shared" si="48"/>
        <v>66.4</v>
      </c>
      <c r="F190" s="1">
        <f t="shared" si="49"/>
        <v>83</v>
      </c>
      <c r="G190" s="1">
        <f t="shared" si="50"/>
        <v>249</v>
      </c>
      <c r="H190" s="1">
        <f t="shared" si="44"/>
        <v>51</v>
      </c>
      <c r="I190" s="1">
        <f t="shared" si="51"/>
        <v>186</v>
      </c>
    </row>
    <row r="191" spans="1:9" ht="12.75">
      <c r="A191" s="1">
        <f t="shared" si="52"/>
        <v>187</v>
      </c>
      <c r="B191" s="1">
        <f t="shared" si="45"/>
        <v>16.7</v>
      </c>
      <c r="C191" s="1">
        <f t="shared" si="46"/>
        <v>33.4</v>
      </c>
      <c r="D191" s="1">
        <f t="shared" si="47"/>
        <v>50.1</v>
      </c>
      <c r="E191" s="1">
        <f t="shared" si="48"/>
        <v>66.8</v>
      </c>
      <c r="F191" s="1">
        <f t="shared" si="49"/>
        <v>83.5</v>
      </c>
      <c r="G191" s="1">
        <f t="shared" si="50"/>
        <v>250.5</v>
      </c>
      <c r="H191" s="1">
        <f t="shared" si="44"/>
        <v>49.5</v>
      </c>
      <c r="I191" s="1">
        <f t="shared" si="51"/>
        <v>187</v>
      </c>
    </row>
    <row r="192" spans="1:9" ht="12.75">
      <c r="A192" s="1">
        <f t="shared" si="52"/>
        <v>188</v>
      </c>
      <c r="B192" s="1">
        <f t="shared" si="45"/>
        <v>16.8</v>
      </c>
      <c r="C192" s="1">
        <f t="shared" si="46"/>
        <v>33.6</v>
      </c>
      <c r="D192" s="1">
        <f t="shared" si="47"/>
        <v>50.4</v>
      </c>
      <c r="E192" s="1">
        <f t="shared" si="48"/>
        <v>67.2</v>
      </c>
      <c r="F192" s="1">
        <f t="shared" si="49"/>
        <v>84</v>
      </c>
      <c r="G192" s="1">
        <f t="shared" si="50"/>
        <v>252</v>
      </c>
      <c r="H192" s="1">
        <f t="shared" si="44"/>
        <v>48</v>
      </c>
      <c r="I192" s="1">
        <f t="shared" si="51"/>
        <v>188</v>
      </c>
    </row>
    <row r="193" spans="1:9" ht="12.75">
      <c r="A193" s="1">
        <f t="shared" si="52"/>
        <v>189</v>
      </c>
      <c r="B193" s="1">
        <f t="shared" si="45"/>
        <v>16.900000000000002</v>
      </c>
      <c r="C193" s="1">
        <f t="shared" si="46"/>
        <v>33.800000000000004</v>
      </c>
      <c r="D193" s="1">
        <f t="shared" si="47"/>
        <v>50.699999999999996</v>
      </c>
      <c r="E193" s="1">
        <f t="shared" si="48"/>
        <v>67.60000000000001</v>
      </c>
      <c r="F193" s="1">
        <f t="shared" si="49"/>
        <v>84.5</v>
      </c>
      <c r="G193" s="1">
        <f t="shared" si="50"/>
        <v>253.5</v>
      </c>
      <c r="H193" s="1">
        <f t="shared" si="44"/>
        <v>46.5</v>
      </c>
      <c r="I193" s="1">
        <f t="shared" si="51"/>
        <v>189</v>
      </c>
    </row>
    <row r="194" spans="1:9" ht="12.75">
      <c r="A194" s="1">
        <f t="shared" si="52"/>
        <v>190</v>
      </c>
      <c r="B194" s="1">
        <f t="shared" si="45"/>
        <v>17</v>
      </c>
      <c r="C194" s="1">
        <f t="shared" si="46"/>
        <v>34</v>
      </c>
      <c r="D194" s="1">
        <f t="shared" si="47"/>
        <v>51</v>
      </c>
      <c r="E194" s="1">
        <f t="shared" si="48"/>
        <v>68</v>
      </c>
      <c r="F194" s="1">
        <f t="shared" si="49"/>
        <v>85</v>
      </c>
      <c r="G194" s="1">
        <f t="shared" si="50"/>
        <v>255</v>
      </c>
      <c r="H194" s="1">
        <f t="shared" si="44"/>
        <v>45</v>
      </c>
      <c r="I194" s="1">
        <f t="shared" si="51"/>
        <v>190</v>
      </c>
    </row>
    <row r="195" spans="1:9" ht="12.75">
      <c r="A195" s="1">
        <f t="shared" si="52"/>
        <v>191</v>
      </c>
      <c r="B195" s="1">
        <f t="shared" si="45"/>
        <v>17.1</v>
      </c>
      <c r="C195" s="1">
        <f t="shared" si="46"/>
        <v>34.2</v>
      </c>
      <c r="D195" s="1">
        <f t="shared" si="47"/>
        <v>51.3</v>
      </c>
      <c r="E195" s="1">
        <f t="shared" si="48"/>
        <v>68.4</v>
      </c>
      <c r="F195" s="1">
        <f t="shared" si="49"/>
        <v>85.5</v>
      </c>
      <c r="G195" s="1">
        <f t="shared" si="50"/>
        <v>256.5</v>
      </c>
      <c r="H195" s="1">
        <f t="shared" si="44"/>
        <v>43.5</v>
      </c>
      <c r="I195" s="1">
        <f t="shared" si="51"/>
        <v>191</v>
      </c>
    </row>
    <row r="196" spans="1:9" ht="12.75">
      <c r="A196" s="1">
        <f t="shared" si="52"/>
        <v>192</v>
      </c>
      <c r="B196" s="1">
        <f t="shared" si="45"/>
        <v>17.200000000000003</v>
      </c>
      <c r="C196" s="1">
        <f t="shared" si="46"/>
        <v>34.400000000000006</v>
      </c>
      <c r="D196" s="1">
        <f t="shared" si="47"/>
        <v>51.599999999999994</v>
      </c>
      <c r="E196" s="1">
        <f t="shared" si="48"/>
        <v>68.80000000000001</v>
      </c>
      <c r="F196" s="1">
        <f t="shared" si="49"/>
        <v>86</v>
      </c>
      <c r="G196" s="1">
        <f t="shared" si="50"/>
        <v>258</v>
      </c>
      <c r="H196" s="1">
        <f t="shared" si="44"/>
        <v>42</v>
      </c>
      <c r="I196" s="1">
        <f t="shared" si="51"/>
        <v>192</v>
      </c>
    </row>
    <row r="197" spans="1:9" ht="12.75">
      <c r="A197" s="1">
        <f t="shared" si="52"/>
        <v>193</v>
      </c>
      <c r="B197" s="1">
        <f t="shared" si="45"/>
        <v>17.3</v>
      </c>
      <c r="C197" s="1">
        <f t="shared" si="46"/>
        <v>34.6</v>
      </c>
      <c r="D197" s="1">
        <f t="shared" si="47"/>
        <v>51.9</v>
      </c>
      <c r="E197" s="1">
        <f t="shared" si="48"/>
        <v>69.2</v>
      </c>
      <c r="F197" s="1">
        <f t="shared" si="49"/>
        <v>86.5</v>
      </c>
      <c r="G197" s="1">
        <f t="shared" si="50"/>
        <v>259.5</v>
      </c>
      <c r="H197" s="1">
        <f t="shared" si="44"/>
        <v>40.5</v>
      </c>
      <c r="I197" s="1">
        <f t="shared" si="51"/>
        <v>193</v>
      </c>
    </row>
    <row r="198" spans="1:9" ht="12.75">
      <c r="A198" s="1">
        <f t="shared" si="52"/>
        <v>194</v>
      </c>
      <c r="B198" s="1">
        <f t="shared" si="45"/>
        <v>17.400000000000002</v>
      </c>
      <c r="C198" s="1">
        <f t="shared" si="46"/>
        <v>34.800000000000004</v>
      </c>
      <c r="D198" s="1">
        <f t="shared" si="47"/>
        <v>52.199999999999996</v>
      </c>
      <c r="E198" s="1">
        <f t="shared" si="48"/>
        <v>69.60000000000001</v>
      </c>
      <c r="F198" s="1">
        <f t="shared" si="49"/>
        <v>87</v>
      </c>
      <c r="G198" s="1">
        <f t="shared" si="50"/>
        <v>261</v>
      </c>
      <c r="H198" s="1">
        <f t="shared" si="44"/>
        <v>39</v>
      </c>
      <c r="I198" s="1">
        <f t="shared" si="51"/>
        <v>194</v>
      </c>
    </row>
    <row r="199" spans="1:9" ht="12.75">
      <c r="A199" s="1">
        <f t="shared" si="52"/>
        <v>195</v>
      </c>
      <c r="B199" s="1">
        <f t="shared" si="45"/>
        <v>17.5</v>
      </c>
      <c r="C199" s="1">
        <f t="shared" si="46"/>
        <v>35</v>
      </c>
      <c r="D199" s="1">
        <f t="shared" si="47"/>
        <v>52.5</v>
      </c>
      <c r="E199" s="1">
        <f t="shared" si="48"/>
        <v>70</v>
      </c>
      <c r="F199" s="1">
        <f t="shared" si="49"/>
        <v>87.5</v>
      </c>
      <c r="G199" s="1">
        <f t="shared" si="50"/>
        <v>262.5</v>
      </c>
      <c r="H199" s="1">
        <f t="shared" si="44"/>
        <v>37.5</v>
      </c>
      <c r="I199" s="1">
        <f t="shared" si="51"/>
        <v>195</v>
      </c>
    </row>
    <row r="200" spans="1:9" ht="12.75">
      <c r="A200" s="1">
        <f t="shared" si="52"/>
        <v>196</v>
      </c>
      <c r="B200" s="1">
        <f t="shared" si="45"/>
        <v>17.6</v>
      </c>
      <c r="C200" s="1">
        <f t="shared" si="46"/>
        <v>35.2</v>
      </c>
      <c r="D200" s="1">
        <f t="shared" si="47"/>
        <v>52.8</v>
      </c>
      <c r="E200" s="1">
        <f t="shared" si="48"/>
        <v>70.4</v>
      </c>
      <c r="F200" s="1">
        <f t="shared" si="49"/>
        <v>88</v>
      </c>
      <c r="G200" s="1">
        <f t="shared" si="50"/>
        <v>264</v>
      </c>
      <c r="H200" s="1">
        <f t="shared" si="44"/>
        <v>36</v>
      </c>
      <c r="I200" s="1">
        <f t="shared" si="51"/>
        <v>196</v>
      </c>
    </row>
    <row r="201" spans="1:9" ht="12.75">
      <c r="A201" s="1">
        <f t="shared" si="52"/>
        <v>197</v>
      </c>
      <c r="B201" s="1">
        <f t="shared" si="45"/>
        <v>17.700000000000003</v>
      </c>
      <c r="C201" s="1">
        <f t="shared" si="46"/>
        <v>35.400000000000006</v>
      </c>
      <c r="D201" s="1">
        <f t="shared" si="47"/>
        <v>53.099999999999994</v>
      </c>
      <c r="E201" s="1">
        <f t="shared" si="48"/>
        <v>70.80000000000001</v>
      </c>
      <c r="F201" s="1">
        <f t="shared" si="49"/>
        <v>88.5</v>
      </c>
      <c r="G201" s="1">
        <f t="shared" si="50"/>
        <v>265.5</v>
      </c>
      <c r="H201" s="1">
        <f t="shared" si="44"/>
        <v>34.5</v>
      </c>
      <c r="I201" s="1">
        <f t="shared" si="51"/>
        <v>197</v>
      </c>
    </row>
    <row r="202" spans="1:9" ht="12.75">
      <c r="A202" s="1">
        <f t="shared" si="52"/>
        <v>198</v>
      </c>
      <c r="B202" s="1">
        <f t="shared" si="45"/>
        <v>17.8</v>
      </c>
      <c r="C202" s="1">
        <f t="shared" si="46"/>
        <v>35.6</v>
      </c>
      <c r="D202" s="1">
        <f t="shared" si="47"/>
        <v>53.4</v>
      </c>
      <c r="E202" s="1">
        <f t="shared" si="48"/>
        <v>71.2</v>
      </c>
      <c r="F202" s="1">
        <f t="shared" si="49"/>
        <v>89</v>
      </c>
      <c r="G202" s="1">
        <f t="shared" si="50"/>
        <v>267</v>
      </c>
      <c r="H202" s="1">
        <f t="shared" si="44"/>
        <v>33</v>
      </c>
      <c r="I202" s="1">
        <f t="shared" si="51"/>
        <v>198</v>
      </c>
    </row>
    <row r="203" spans="1:9" ht="12.75">
      <c r="A203" s="1">
        <f t="shared" si="52"/>
        <v>199</v>
      </c>
      <c r="B203" s="1">
        <f t="shared" si="45"/>
        <v>17.900000000000002</v>
      </c>
      <c r="C203" s="1">
        <f t="shared" si="46"/>
        <v>35.800000000000004</v>
      </c>
      <c r="D203" s="1">
        <f t="shared" si="47"/>
        <v>53.699999999999996</v>
      </c>
      <c r="E203" s="1">
        <f t="shared" si="48"/>
        <v>71.60000000000001</v>
      </c>
      <c r="F203" s="1">
        <f t="shared" si="49"/>
        <v>89.5</v>
      </c>
      <c r="G203" s="1">
        <f t="shared" si="50"/>
        <v>268.5</v>
      </c>
      <c r="H203" s="1">
        <f t="shared" si="44"/>
        <v>31.5</v>
      </c>
      <c r="I203" s="1">
        <f t="shared" si="51"/>
        <v>199</v>
      </c>
    </row>
    <row r="204" spans="1:9" ht="12.75">
      <c r="A204" s="1">
        <f t="shared" si="52"/>
        <v>200</v>
      </c>
      <c r="B204" s="1">
        <f t="shared" si="45"/>
        <v>18</v>
      </c>
      <c r="C204" s="1">
        <f t="shared" si="46"/>
        <v>36</v>
      </c>
      <c r="D204" s="1">
        <f t="shared" si="47"/>
        <v>54</v>
      </c>
      <c r="E204" s="1">
        <f t="shared" si="48"/>
        <v>72</v>
      </c>
      <c r="F204" s="1">
        <f t="shared" si="49"/>
        <v>90</v>
      </c>
      <c r="G204" s="1">
        <f t="shared" si="50"/>
        <v>270</v>
      </c>
      <c r="H204" s="1">
        <f t="shared" si="44"/>
        <v>30</v>
      </c>
      <c r="I204" s="1">
        <f t="shared" si="51"/>
        <v>200</v>
      </c>
    </row>
    <row r="205" spans="1:9" ht="12.75">
      <c r="A205" s="1">
        <f t="shared" si="52"/>
        <v>201</v>
      </c>
      <c r="B205" s="1">
        <f t="shared" si="45"/>
        <v>18.1</v>
      </c>
      <c r="C205" s="1">
        <f t="shared" si="46"/>
        <v>36.2</v>
      </c>
      <c r="D205" s="1">
        <f t="shared" si="47"/>
        <v>54.3</v>
      </c>
      <c r="E205" s="1">
        <f t="shared" si="48"/>
        <v>72.4</v>
      </c>
      <c r="F205" s="1">
        <f t="shared" si="49"/>
        <v>90.5</v>
      </c>
      <c r="G205" s="1">
        <f t="shared" si="50"/>
        <v>271.5</v>
      </c>
      <c r="H205" s="1">
        <f t="shared" si="44"/>
        <v>28.5</v>
      </c>
      <c r="I205" s="1">
        <f t="shared" si="51"/>
        <v>201</v>
      </c>
    </row>
    <row r="206" spans="1:9" ht="12.75">
      <c r="A206" s="1">
        <f t="shared" si="52"/>
        <v>202</v>
      </c>
      <c r="B206" s="1">
        <f t="shared" si="45"/>
        <v>18.200000000000003</v>
      </c>
      <c r="C206" s="1">
        <f t="shared" si="46"/>
        <v>36.400000000000006</v>
      </c>
      <c r="D206" s="1">
        <f t="shared" si="47"/>
        <v>54.599999999999994</v>
      </c>
      <c r="E206" s="1">
        <f t="shared" si="48"/>
        <v>72.80000000000001</v>
      </c>
      <c r="F206" s="1">
        <f t="shared" si="49"/>
        <v>91</v>
      </c>
      <c r="G206" s="1">
        <f t="shared" si="50"/>
        <v>273</v>
      </c>
      <c r="H206" s="1">
        <f t="shared" si="44"/>
        <v>27</v>
      </c>
      <c r="I206" s="1">
        <f t="shared" si="51"/>
        <v>202</v>
      </c>
    </row>
    <row r="207" spans="1:9" ht="12.75">
      <c r="A207" s="1">
        <f t="shared" si="52"/>
        <v>203</v>
      </c>
      <c r="B207" s="1">
        <f t="shared" si="45"/>
        <v>18.3</v>
      </c>
      <c r="C207" s="1">
        <f t="shared" si="46"/>
        <v>36.6</v>
      </c>
      <c r="D207" s="1">
        <f t="shared" si="47"/>
        <v>54.9</v>
      </c>
      <c r="E207" s="1">
        <f t="shared" si="48"/>
        <v>73.2</v>
      </c>
      <c r="F207" s="1">
        <f t="shared" si="49"/>
        <v>91.5</v>
      </c>
      <c r="G207" s="1">
        <f t="shared" si="50"/>
        <v>274.5</v>
      </c>
      <c r="H207" s="1">
        <f t="shared" si="44"/>
        <v>25.5</v>
      </c>
      <c r="I207" s="1">
        <f t="shared" si="51"/>
        <v>203</v>
      </c>
    </row>
    <row r="208" spans="1:9" ht="12.75">
      <c r="A208" s="1">
        <f t="shared" si="52"/>
        <v>204</v>
      </c>
      <c r="B208" s="1">
        <f t="shared" si="45"/>
        <v>18.400000000000002</v>
      </c>
      <c r="C208" s="1">
        <f t="shared" si="46"/>
        <v>36.800000000000004</v>
      </c>
      <c r="D208" s="1">
        <f t="shared" si="47"/>
        <v>55.199999999999996</v>
      </c>
      <c r="E208" s="1">
        <f t="shared" si="48"/>
        <v>73.60000000000001</v>
      </c>
      <c r="F208" s="1">
        <f t="shared" si="49"/>
        <v>92</v>
      </c>
      <c r="G208" s="1">
        <f t="shared" si="50"/>
        <v>276</v>
      </c>
      <c r="H208" s="1">
        <f t="shared" si="44"/>
        <v>24</v>
      </c>
      <c r="I208" s="1">
        <f t="shared" si="51"/>
        <v>204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7.421875" style="1" customWidth="1"/>
    <col min="2" max="16384" width="9.140625" style="1" customWidth="1"/>
  </cols>
  <sheetData>
    <row r="1" spans="1:9" s="3" customFormat="1" ht="18">
      <c r="A1" s="8" t="s">
        <v>57</v>
      </c>
      <c r="B1" s="8" t="s">
        <v>55</v>
      </c>
      <c r="C1" s="8"/>
      <c r="D1" s="8"/>
      <c r="E1" s="8"/>
      <c r="F1" s="8"/>
      <c r="G1" s="8"/>
      <c r="H1" s="8"/>
      <c r="I1" s="7"/>
    </row>
    <row r="2" spans="1:8" s="3" customFormat="1" ht="15.75">
      <c r="A2" s="9"/>
      <c r="B2" s="9"/>
      <c r="C2" s="9"/>
      <c r="D2" s="9"/>
      <c r="E2" s="9"/>
      <c r="F2" s="9"/>
      <c r="G2" s="9"/>
      <c r="H2" s="9"/>
    </row>
    <row r="3" ht="12.75">
      <c r="A3" s="1" t="s">
        <v>7</v>
      </c>
    </row>
    <row r="4" ht="12.75">
      <c r="A4" s="1" t="s">
        <v>8</v>
      </c>
    </row>
    <row r="5" spans="1:8" ht="12.75">
      <c r="A5" s="1" t="s">
        <v>9</v>
      </c>
      <c r="E5" s="1" t="s">
        <v>31</v>
      </c>
      <c r="G5" s="1" t="s">
        <v>32</v>
      </c>
      <c r="H5" s="1">
        <v>300</v>
      </c>
    </row>
    <row r="7" spans="1:6" ht="12.75">
      <c r="A7" s="1" t="s">
        <v>13</v>
      </c>
      <c r="B7" s="1">
        <f>-20*B8</f>
        <v>-2</v>
      </c>
      <c r="C7" s="1">
        <f>-20*C8</f>
        <v>-4</v>
      </c>
      <c r="D7" s="1">
        <f>-20*D8</f>
        <v>-6</v>
      </c>
      <c r="E7" s="1">
        <f>-20*E8</f>
        <v>-8</v>
      </c>
      <c r="F7" s="1">
        <f>-20*F8</f>
        <v>-10</v>
      </c>
    </row>
    <row r="8" spans="1:6" ht="12.75">
      <c r="A8" s="1" t="s">
        <v>14</v>
      </c>
      <c r="B8" s="1">
        <v>0.1</v>
      </c>
      <c r="C8" s="1">
        <v>0.2</v>
      </c>
      <c r="D8" s="1">
        <v>0.3</v>
      </c>
      <c r="E8" s="1">
        <v>0.4</v>
      </c>
      <c r="F8" s="1">
        <v>0.5</v>
      </c>
    </row>
    <row r="10" ht="12.75">
      <c r="A10" s="1" t="s">
        <v>11</v>
      </c>
    </row>
    <row r="11" spans="2:7" ht="12.75">
      <c r="B11" s="1">
        <v>88</v>
      </c>
      <c r="C11" s="1">
        <v>85</v>
      </c>
      <c r="D11" s="1">
        <v>75</v>
      </c>
      <c r="E11" s="1">
        <v>65</v>
      </c>
      <c r="F11" s="1">
        <v>60</v>
      </c>
      <c r="G11" s="1">
        <f>SUM(B11:F11)</f>
        <v>373</v>
      </c>
    </row>
    <row r="12" spans="1:8" ht="12.75">
      <c r="A12" s="1" t="s">
        <v>15</v>
      </c>
      <c r="B12" s="1">
        <f>$H$12/5</f>
        <v>41</v>
      </c>
      <c r="C12" s="1">
        <f>$H$12/5</f>
        <v>41</v>
      </c>
      <c r="D12" s="1">
        <f>$H$12/5</f>
        <v>41</v>
      </c>
      <c r="E12" s="1">
        <f>$H$12/5</f>
        <v>41</v>
      </c>
      <c r="F12" s="1">
        <f>$H$12/5</f>
        <v>41</v>
      </c>
      <c r="G12" s="1">
        <f>SUM(B12:F12)</f>
        <v>205</v>
      </c>
      <c r="H12" s="1">
        <v>205</v>
      </c>
    </row>
    <row r="13" spans="1:7" ht="12.75">
      <c r="A13" s="1" t="s">
        <v>19</v>
      </c>
      <c r="B13" s="1">
        <f>B11-B12</f>
        <v>47</v>
      </c>
      <c r="C13" s="1">
        <f>C11-C12</f>
        <v>44</v>
      </c>
      <c r="D13" s="1">
        <f>D11-D12</f>
        <v>34</v>
      </c>
      <c r="E13" s="1">
        <f>E11-E12</f>
        <v>24</v>
      </c>
      <c r="F13" s="1">
        <f>F11-F12</f>
        <v>19</v>
      </c>
      <c r="G13" s="1">
        <f>SUM(B13:F13)</f>
        <v>168</v>
      </c>
    </row>
    <row r="14" spans="1:7" ht="12.75">
      <c r="A14" s="1" t="s">
        <v>20</v>
      </c>
      <c r="B14" s="1">
        <f>5*(B13)^2+20*B13</f>
        <v>11985</v>
      </c>
      <c r="C14" s="1">
        <f>(5/2)*(C13)^2+20*C13</f>
        <v>5720</v>
      </c>
      <c r="D14" s="1">
        <f>(10/6)*(D13)^2+20*D13</f>
        <v>2606.666666666667</v>
      </c>
      <c r="E14" s="1">
        <f>(10/8)*(E13)^2+20*E13</f>
        <v>1200</v>
      </c>
      <c r="F14" s="1">
        <f>(F13)^2+20*F13</f>
        <v>741</v>
      </c>
      <c r="G14" s="2">
        <f>SUM(B14:F14)</f>
        <v>22252.666666666668</v>
      </c>
    </row>
    <row r="15" spans="1:10" ht="12.75">
      <c r="A15" s="6" t="s">
        <v>56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s="2" customFormat="1" ht="12.75">
      <c r="A16" s="6" t="s">
        <v>22</v>
      </c>
      <c r="B16" s="6">
        <v>11.2</v>
      </c>
      <c r="C16" s="6">
        <v>22.4</v>
      </c>
      <c r="D16" s="6">
        <v>33.6</v>
      </c>
      <c r="E16" s="6">
        <v>44.8</v>
      </c>
      <c r="F16" s="6">
        <v>56</v>
      </c>
      <c r="G16" s="6">
        <f>SUM(B16:F16)</f>
        <v>168</v>
      </c>
      <c r="H16" s="14"/>
      <c r="I16" s="14"/>
      <c r="J16" s="14"/>
    </row>
    <row r="17" spans="1:10" s="2" customFormat="1" ht="12.75">
      <c r="A17" s="6" t="s">
        <v>49</v>
      </c>
      <c r="B17" s="6">
        <f>5*(B16)^2+20*B16</f>
        <v>851.1999999999999</v>
      </c>
      <c r="C17" s="6">
        <f>(5/2)*(C16)^2+20*C16</f>
        <v>1702.3999999999999</v>
      </c>
      <c r="D17" s="6">
        <f>(10/6)*(D16)^2+20*D16</f>
        <v>2553.6000000000004</v>
      </c>
      <c r="E17" s="6">
        <f>(10/8)*(E16)^2+20*E16</f>
        <v>3404.7999999999997</v>
      </c>
      <c r="F17" s="6">
        <f>(F16)^2+20*F16</f>
        <v>4256</v>
      </c>
      <c r="G17" s="6">
        <f>SUM(B17:F17)</f>
        <v>12768</v>
      </c>
      <c r="H17" s="14"/>
      <c r="I17" s="14"/>
      <c r="J17" s="14"/>
    </row>
    <row r="18" spans="1:10" ht="12.75">
      <c r="A18" s="4"/>
      <c r="B18" s="4"/>
      <c r="C18" s="6" t="s">
        <v>40</v>
      </c>
      <c r="D18" s="6"/>
      <c r="E18" s="6"/>
      <c r="F18" s="6"/>
      <c r="G18" s="6"/>
      <c r="H18" s="6">
        <f>G14-G17</f>
        <v>9484.666666666668</v>
      </c>
      <c r="I18" s="6">
        <f>(H18/G14)*100</f>
        <v>42.622607028371135</v>
      </c>
      <c r="J18" s="6" t="s">
        <v>24</v>
      </c>
    </row>
    <row r="19" spans="1:10" ht="12.75">
      <c r="A19" s="4" t="s">
        <v>58</v>
      </c>
      <c r="B19" s="4">
        <f aca="true" t="shared" si="0" ref="B19:G19">132*(B16)</f>
        <v>1478.3999999999999</v>
      </c>
      <c r="C19" s="4">
        <f t="shared" si="0"/>
        <v>2956.7999999999997</v>
      </c>
      <c r="D19" s="4">
        <f t="shared" si="0"/>
        <v>4435.2</v>
      </c>
      <c r="E19" s="4">
        <f t="shared" si="0"/>
        <v>5913.599999999999</v>
      </c>
      <c r="F19" s="4">
        <f t="shared" si="0"/>
        <v>7392</v>
      </c>
      <c r="G19" s="4">
        <f t="shared" si="0"/>
        <v>22176</v>
      </c>
      <c r="H19" s="12"/>
      <c r="I19" s="12"/>
      <c r="J19" s="12"/>
    </row>
    <row r="20" spans="1:10" ht="12.75">
      <c r="A20" s="4" t="s">
        <v>53</v>
      </c>
      <c r="B20" s="4">
        <f aca="true" t="shared" si="1" ref="B20:G20">B17-B19</f>
        <v>-627.1999999999999</v>
      </c>
      <c r="C20" s="4">
        <f t="shared" si="1"/>
        <v>-1254.3999999999999</v>
      </c>
      <c r="D20" s="4">
        <f t="shared" si="1"/>
        <v>-1881.5999999999995</v>
      </c>
      <c r="E20" s="4">
        <f t="shared" si="1"/>
        <v>-2508.7999999999997</v>
      </c>
      <c r="F20" s="4">
        <f t="shared" si="1"/>
        <v>-3136</v>
      </c>
      <c r="G20" s="4">
        <f t="shared" si="1"/>
        <v>-9408</v>
      </c>
      <c r="H20" s="12"/>
      <c r="I20" s="12"/>
      <c r="J20" s="12"/>
    </row>
    <row r="21" s="2" customFormat="1" ht="12.75">
      <c r="A21" s="2" t="s">
        <v>59</v>
      </c>
    </row>
    <row r="23" ht="12.75">
      <c r="B23" s="1" t="s">
        <v>16</v>
      </c>
    </row>
    <row r="24" spans="1:9" ht="12.75">
      <c r="A24" s="1" t="s">
        <v>5</v>
      </c>
      <c r="B24" s="1" t="s">
        <v>0</v>
      </c>
      <c r="C24" s="1" t="s">
        <v>1</v>
      </c>
      <c r="D24" s="1" t="s">
        <v>2</v>
      </c>
      <c r="E24" s="1" t="s">
        <v>3</v>
      </c>
      <c r="F24" s="1" t="s">
        <v>10</v>
      </c>
      <c r="G24" s="1" t="s">
        <v>4</v>
      </c>
      <c r="H24" s="1" t="s">
        <v>6</v>
      </c>
      <c r="I24" s="1" t="s">
        <v>5</v>
      </c>
    </row>
    <row r="25" spans="1:9" ht="12.75">
      <c r="A25" s="1">
        <v>20</v>
      </c>
      <c r="B25" s="1">
        <f aca="true" t="shared" si="2" ref="B25:B56">$B$7+B$8*$A25</f>
        <v>0</v>
      </c>
      <c r="C25" s="1">
        <f aca="true" t="shared" si="3" ref="C25:C56">$C$7+C$8*$A25</f>
        <v>0</v>
      </c>
      <c r="D25" s="1">
        <f aca="true" t="shared" si="4" ref="D25:D56">$D$7+D$8*$A25</f>
        <v>0</v>
      </c>
      <c r="E25" s="1">
        <f aca="true" t="shared" si="5" ref="E25:E56">$E$7+E$8*$A25</f>
        <v>0</v>
      </c>
      <c r="F25" s="1">
        <f aca="true" t="shared" si="6" ref="F25:F56">$F$7+F$8*$A25</f>
        <v>0</v>
      </c>
      <c r="G25" s="1">
        <f aca="true" t="shared" si="7" ref="G25:G56">SUM(B25:F25)</f>
        <v>0</v>
      </c>
      <c r="H25" s="1">
        <f aca="true" t="shared" si="8" ref="H25:H56">$H$5-G25</f>
        <v>300</v>
      </c>
      <c r="I25" s="1">
        <f aca="true" t="shared" si="9" ref="I25:I56">A25</f>
        <v>20</v>
      </c>
    </row>
    <row r="26" spans="1:9" ht="12.75">
      <c r="A26" s="1">
        <f aca="true" t="shared" si="10" ref="A26:A57">A25+1</f>
        <v>21</v>
      </c>
      <c r="B26" s="1">
        <f t="shared" si="2"/>
        <v>0.10000000000000009</v>
      </c>
      <c r="C26" s="1">
        <f t="shared" si="3"/>
        <v>0.20000000000000018</v>
      </c>
      <c r="D26" s="1">
        <f t="shared" si="4"/>
        <v>0.2999999999999998</v>
      </c>
      <c r="E26" s="1">
        <f t="shared" si="5"/>
        <v>0.40000000000000036</v>
      </c>
      <c r="F26" s="1">
        <f t="shared" si="6"/>
        <v>0.5</v>
      </c>
      <c r="G26" s="1">
        <f t="shared" si="7"/>
        <v>1.5000000000000004</v>
      </c>
      <c r="H26" s="1">
        <f t="shared" si="8"/>
        <v>298.5</v>
      </c>
      <c r="I26" s="1">
        <f t="shared" si="9"/>
        <v>21</v>
      </c>
    </row>
    <row r="27" spans="1:9" ht="12.75">
      <c r="A27" s="1">
        <f t="shared" si="10"/>
        <v>22</v>
      </c>
      <c r="B27" s="1">
        <f t="shared" si="2"/>
        <v>0.20000000000000018</v>
      </c>
      <c r="C27" s="1">
        <f t="shared" si="3"/>
        <v>0.40000000000000036</v>
      </c>
      <c r="D27" s="1">
        <f t="shared" si="4"/>
        <v>0.5999999999999996</v>
      </c>
      <c r="E27" s="1">
        <f t="shared" si="5"/>
        <v>0.8000000000000007</v>
      </c>
      <c r="F27" s="1">
        <f t="shared" si="6"/>
        <v>1</v>
      </c>
      <c r="G27" s="1">
        <f t="shared" si="7"/>
        <v>3.000000000000001</v>
      </c>
      <c r="H27" s="1">
        <f t="shared" si="8"/>
        <v>297</v>
      </c>
      <c r="I27" s="1">
        <f t="shared" si="9"/>
        <v>22</v>
      </c>
    </row>
    <row r="28" spans="1:9" ht="12.75">
      <c r="A28" s="1">
        <f t="shared" si="10"/>
        <v>23</v>
      </c>
      <c r="B28" s="1">
        <f t="shared" si="2"/>
        <v>0.30000000000000027</v>
      </c>
      <c r="C28" s="1">
        <f t="shared" si="3"/>
        <v>0.6000000000000005</v>
      </c>
      <c r="D28" s="1">
        <f t="shared" si="4"/>
        <v>0.8999999999999995</v>
      </c>
      <c r="E28" s="1">
        <f t="shared" si="5"/>
        <v>1.200000000000001</v>
      </c>
      <c r="F28" s="1">
        <f t="shared" si="6"/>
        <v>1.5</v>
      </c>
      <c r="G28" s="1">
        <f t="shared" si="7"/>
        <v>4.500000000000002</v>
      </c>
      <c r="H28" s="1">
        <f t="shared" si="8"/>
        <v>295.5</v>
      </c>
      <c r="I28" s="1">
        <f t="shared" si="9"/>
        <v>23</v>
      </c>
    </row>
    <row r="29" spans="1:9" ht="12.75">
      <c r="A29" s="1">
        <f t="shared" si="10"/>
        <v>24</v>
      </c>
      <c r="B29" s="1">
        <f t="shared" si="2"/>
        <v>0.40000000000000036</v>
      </c>
      <c r="C29" s="1">
        <f t="shared" si="3"/>
        <v>0.8000000000000007</v>
      </c>
      <c r="D29" s="1">
        <f t="shared" si="4"/>
        <v>1.1999999999999993</v>
      </c>
      <c r="E29" s="1">
        <f t="shared" si="5"/>
        <v>1.6000000000000014</v>
      </c>
      <c r="F29" s="1">
        <f t="shared" si="6"/>
        <v>2</v>
      </c>
      <c r="G29" s="1">
        <f t="shared" si="7"/>
        <v>6.000000000000002</v>
      </c>
      <c r="H29" s="1">
        <f t="shared" si="8"/>
        <v>294</v>
      </c>
      <c r="I29" s="1">
        <f t="shared" si="9"/>
        <v>24</v>
      </c>
    </row>
    <row r="30" spans="1:9" ht="12.75">
      <c r="A30" s="1">
        <f t="shared" si="10"/>
        <v>25</v>
      </c>
      <c r="B30" s="1">
        <f t="shared" si="2"/>
        <v>0.5</v>
      </c>
      <c r="C30" s="1">
        <f t="shared" si="3"/>
        <v>1</v>
      </c>
      <c r="D30" s="1">
        <f t="shared" si="4"/>
        <v>1.5</v>
      </c>
      <c r="E30" s="1">
        <f t="shared" si="5"/>
        <v>2</v>
      </c>
      <c r="F30" s="1">
        <f t="shared" si="6"/>
        <v>2.5</v>
      </c>
      <c r="G30" s="1">
        <f t="shared" si="7"/>
        <v>7.5</v>
      </c>
      <c r="H30" s="1">
        <f t="shared" si="8"/>
        <v>292.5</v>
      </c>
      <c r="I30" s="1">
        <f t="shared" si="9"/>
        <v>25</v>
      </c>
    </row>
    <row r="31" spans="1:9" ht="12.75">
      <c r="A31" s="1">
        <f t="shared" si="10"/>
        <v>26</v>
      </c>
      <c r="B31" s="1">
        <f t="shared" si="2"/>
        <v>0.6000000000000001</v>
      </c>
      <c r="C31" s="1">
        <f t="shared" si="3"/>
        <v>1.2000000000000002</v>
      </c>
      <c r="D31" s="1">
        <f t="shared" si="4"/>
        <v>1.7999999999999998</v>
      </c>
      <c r="E31" s="1">
        <f t="shared" si="5"/>
        <v>2.4000000000000004</v>
      </c>
      <c r="F31" s="1">
        <f t="shared" si="6"/>
        <v>3</v>
      </c>
      <c r="G31" s="1">
        <f t="shared" si="7"/>
        <v>9</v>
      </c>
      <c r="H31" s="1">
        <f t="shared" si="8"/>
        <v>291</v>
      </c>
      <c r="I31" s="1">
        <f t="shared" si="9"/>
        <v>26</v>
      </c>
    </row>
    <row r="32" spans="1:9" ht="12.75">
      <c r="A32" s="1">
        <f t="shared" si="10"/>
        <v>27</v>
      </c>
      <c r="B32" s="1">
        <f t="shared" si="2"/>
        <v>0.7000000000000002</v>
      </c>
      <c r="C32" s="1">
        <f t="shared" si="3"/>
        <v>1.4000000000000004</v>
      </c>
      <c r="D32" s="1">
        <f t="shared" si="4"/>
        <v>2.0999999999999996</v>
      </c>
      <c r="E32" s="1">
        <f t="shared" si="5"/>
        <v>2.8000000000000007</v>
      </c>
      <c r="F32" s="1">
        <f t="shared" si="6"/>
        <v>3.5</v>
      </c>
      <c r="G32" s="1">
        <f t="shared" si="7"/>
        <v>10.5</v>
      </c>
      <c r="H32" s="1">
        <f t="shared" si="8"/>
        <v>289.5</v>
      </c>
      <c r="I32" s="1">
        <f t="shared" si="9"/>
        <v>27</v>
      </c>
    </row>
    <row r="33" spans="1:9" ht="12.75">
      <c r="A33" s="1">
        <f t="shared" si="10"/>
        <v>28</v>
      </c>
      <c r="B33" s="1">
        <f t="shared" si="2"/>
        <v>0.8000000000000003</v>
      </c>
      <c r="C33" s="1">
        <f t="shared" si="3"/>
        <v>1.6000000000000005</v>
      </c>
      <c r="D33" s="1">
        <f t="shared" si="4"/>
        <v>2.4000000000000004</v>
      </c>
      <c r="E33" s="1">
        <f t="shared" si="5"/>
        <v>3.200000000000001</v>
      </c>
      <c r="F33" s="1">
        <f t="shared" si="6"/>
        <v>4</v>
      </c>
      <c r="G33" s="1">
        <f t="shared" si="7"/>
        <v>12.000000000000002</v>
      </c>
      <c r="H33" s="1">
        <f t="shared" si="8"/>
        <v>288</v>
      </c>
      <c r="I33" s="1">
        <f t="shared" si="9"/>
        <v>28</v>
      </c>
    </row>
    <row r="34" spans="1:9" ht="12.75">
      <c r="A34" s="1">
        <f t="shared" si="10"/>
        <v>29</v>
      </c>
      <c r="B34" s="1">
        <f t="shared" si="2"/>
        <v>0.9000000000000004</v>
      </c>
      <c r="C34" s="1">
        <f t="shared" si="3"/>
        <v>1.8000000000000007</v>
      </c>
      <c r="D34" s="1">
        <f t="shared" si="4"/>
        <v>2.6999999999999993</v>
      </c>
      <c r="E34" s="1">
        <f t="shared" si="5"/>
        <v>3.6000000000000014</v>
      </c>
      <c r="F34" s="1">
        <f t="shared" si="6"/>
        <v>4.5</v>
      </c>
      <c r="G34" s="1">
        <f t="shared" si="7"/>
        <v>13.500000000000002</v>
      </c>
      <c r="H34" s="1">
        <f t="shared" si="8"/>
        <v>286.5</v>
      </c>
      <c r="I34" s="1">
        <f t="shared" si="9"/>
        <v>29</v>
      </c>
    </row>
    <row r="35" spans="1:9" ht="12.75">
      <c r="A35" s="1">
        <f t="shared" si="10"/>
        <v>30</v>
      </c>
      <c r="B35" s="1">
        <f t="shared" si="2"/>
        <v>1</v>
      </c>
      <c r="C35" s="1">
        <f t="shared" si="3"/>
        <v>2</v>
      </c>
      <c r="D35" s="1">
        <f t="shared" si="4"/>
        <v>3</v>
      </c>
      <c r="E35" s="1">
        <f t="shared" si="5"/>
        <v>4</v>
      </c>
      <c r="F35" s="1">
        <f t="shared" si="6"/>
        <v>5</v>
      </c>
      <c r="G35" s="1">
        <f t="shared" si="7"/>
        <v>15</v>
      </c>
      <c r="H35" s="1">
        <f t="shared" si="8"/>
        <v>285</v>
      </c>
      <c r="I35" s="1">
        <f t="shared" si="9"/>
        <v>30</v>
      </c>
    </row>
    <row r="36" spans="1:9" ht="12.75">
      <c r="A36" s="1">
        <f t="shared" si="10"/>
        <v>31</v>
      </c>
      <c r="B36" s="1">
        <f t="shared" si="2"/>
        <v>1.1</v>
      </c>
      <c r="C36" s="1">
        <f t="shared" si="3"/>
        <v>2.2</v>
      </c>
      <c r="D36" s="1">
        <f t="shared" si="4"/>
        <v>3.299999999999999</v>
      </c>
      <c r="E36" s="1">
        <f t="shared" si="5"/>
        <v>4.4</v>
      </c>
      <c r="F36" s="1">
        <f t="shared" si="6"/>
        <v>5.5</v>
      </c>
      <c r="G36" s="1">
        <f t="shared" si="7"/>
        <v>16.5</v>
      </c>
      <c r="H36" s="1">
        <f t="shared" si="8"/>
        <v>283.5</v>
      </c>
      <c r="I36" s="1">
        <f t="shared" si="9"/>
        <v>31</v>
      </c>
    </row>
    <row r="37" spans="1:9" ht="12.75">
      <c r="A37" s="1">
        <f t="shared" si="10"/>
        <v>32</v>
      </c>
      <c r="B37" s="1">
        <f t="shared" si="2"/>
        <v>1.2000000000000002</v>
      </c>
      <c r="C37" s="1">
        <f t="shared" si="3"/>
        <v>2.4000000000000004</v>
      </c>
      <c r="D37" s="1">
        <f t="shared" si="4"/>
        <v>3.5999999999999996</v>
      </c>
      <c r="E37" s="1">
        <f t="shared" si="5"/>
        <v>4.800000000000001</v>
      </c>
      <c r="F37" s="1">
        <f t="shared" si="6"/>
        <v>6</v>
      </c>
      <c r="G37" s="1">
        <f t="shared" si="7"/>
        <v>18</v>
      </c>
      <c r="H37" s="1">
        <f t="shared" si="8"/>
        <v>282</v>
      </c>
      <c r="I37" s="1">
        <f t="shared" si="9"/>
        <v>32</v>
      </c>
    </row>
    <row r="38" spans="1:9" ht="12.75">
      <c r="A38" s="1">
        <f t="shared" si="10"/>
        <v>33</v>
      </c>
      <c r="B38" s="1">
        <f t="shared" si="2"/>
        <v>1.3000000000000003</v>
      </c>
      <c r="C38" s="1">
        <f t="shared" si="3"/>
        <v>2.6000000000000005</v>
      </c>
      <c r="D38" s="1">
        <f t="shared" si="4"/>
        <v>3.9000000000000004</v>
      </c>
      <c r="E38" s="1">
        <f t="shared" si="5"/>
        <v>5.200000000000001</v>
      </c>
      <c r="F38" s="1">
        <f t="shared" si="6"/>
        <v>6.5</v>
      </c>
      <c r="G38" s="1">
        <f t="shared" si="7"/>
        <v>19.5</v>
      </c>
      <c r="H38" s="1">
        <f t="shared" si="8"/>
        <v>280.5</v>
      </c>
      <c r="I38" s="1">
        <f t="shared" si="9"/>
        <v>33</v>
      </c>
    </row>
    <row r="39" spans="1:9" ht="12.75">
      <c r="A39" s="1">
        <f t="shared" si="10"/>
        <v>34</v>
      </c>
      <c r="B39" s="1">
        <f t="shared" si="2"/>
        <v>1.4000000000000004</v>
      </c>
      <c r="C39" s="1">
        <f t="shared" si="3"/>
        <v>2.8000000000000007</v>
      </c>
      <c r="D39" s="1">
        <f t="shared" si="4"/>
        <v>4.199999999999999</v>
      </c>
      <c r="E39" s="1">
        <f t="shared" si="5"/>
        <v>5.600000000000001</v>
      </c>
      <c r="F39" s="1">
        <f t="shared" si="6"/>
        <v>7</v>
      </c>
      <c r="G39" s="1">
        <f t="shared" si="7"/>
        <v>21</v>
      </c>
      <c r="H39" s="1">
        <f t="shared" si="8"/>
        <v>279</v>
      </c>
      <c r="I39" s="1">
        <f t="shared" si="9"/>
        <v>34</v>
      </c>
    </row>
    <row r="40" spans="1:9" ht="12.75">
      <c r="A40" s="1">
        <f t="shared" si="10"/>
        <v>35</v>
      </c>
      <c r="B40" s="1">
        <f t="shared" si="2"/>
        <v>1.5</v>
      </c>
      <c r="C40" s="1">
        <f t="shared" si="3"/>
        <v>3</v>
      </c>
      <c r="D40" s="1">
        <f t="shared" si="4"/>
        <v>4.5</v>
      </c>
      <c r="E40" s="1">
        <f t="shared" si="5"/>
        <v>6</v>
      </c>
      <c r="F40" s="1">
        <f t="shared" si="6"/>
        <v>7.5</v>
      </c>
      <c r="G40" s="1">
        <f t="shared" si="7"/>
        <v>22.5</v>
      </c>
      <c r="H40" s="1">
        <f t="shared" si="8"/>
        <v>277.5</v>
      </c>
      <c r="I40" s="1">
        <f t="shared" si="9"/>
        <v>35</v>
      </c>
    </row>
    <row r="41" spans="1:9" ht="12.75">
      <c r="A41" s="1">
        <f t="shared" si="10"/>
        <v>36</v>
      </c>
      <c r="B41" s="1">
        <f t="shared" si="2"/>
        <v>1.6</v>
      </c>
      <c r="C41" s="1">
        <f t="shared" si="3"/>
        <v>3.2</v>
      </c>
      <c r="D41" s="1">
        <f t="shared" si="4"/>
        <v>4.799999999999999</v>
      </c>
      <c r="E41" s="1">
        <f t="shared" si="5"/>
        <v>6.4</v>
      </c>
      <c r="F41" s="1">
        <f t="shared" si="6"/>
        <v>8</v>
      </c>
      <c r="G41" s="1">
        <f t="shared" si="7"/>
        <v>24</v>
      </c>
      <c r="H41" s="1">
        <f t="shared" si="8"/>
        <v>276</v>
      </c>
      <c r="I41" s="1">
        <f t="shared" si="9"/>
        <v>36</v>
      </c>
    </row>
    <row r="42" spans="1:9" ht="12.75">
      <c r="A42" s="1">
        <f t="shared" si="10"/>
        <v>37</v>
      </c>
      <c r="B42" s="1">
        <f t="shared" si="2"/>
        <v>1.7000000000000002</v>
      </c>
      <c r="C42" s="1">
        <f t="shared" si="3"/>
        <v>3.4000000000000004</v>
      </c>
      <c r="D42" s="1">
        <f t="shared" si="4"/>
        <v>5.1</v>
      </c>
      <c r="E42" s="1">
        <f t="shared" si="5"/>
        <v>6.800000000000001</v>
      </c>
      <c r="F42" s="1">
        <f t="shared" si="6"/>
        <v>8.5</v>
      </c>
      <c r="G42" s="1">
        <f t="shared" si="7"/>
        <v>25.5</v>
      </c>
      <c r="H42" s="1">
        <f t="shared" si="8"/>
        <v>274.5</v>
      </c>
      <c r="I42" s="1">
        <f t="shared" si="9"/>
        <v>37</v>
      </c>
    </row>
    <row r="43" spans="1:9" ht="12.75">
      <c r="A43" s="1">
        <f t="shared" si="10"/>
        <v>38</v>
      </c>
      <c r="B43" s="1">
        <f t="shared" si="2"/>
        <v>1.8000000000000003</v>
      </c>
      <c r="C43" s="1">
        <f t="shared" si="3"/>
        <v>3.6000000000000005</v>
      </c>
      <c r="D43" s="1">
        <f t="shared" si="4"/>
        <v>5.4</v>
      </c>
      <c r="E43" s="1">
        <f t="shared" si="5"/>
        <v>7.200000000000001</v>
      </c>
      <c r="F43" s="1">
        <f t="shared" si="6"/>
        <v>9</v>
      </c>
      <c r="G43" s="1">
        <f t="shared" si="7"/>
        <v>27</v>
      </c>
      <c r="H43" s="1">
        <f t="shared" si="8"/>
        <v>273</v>
      </c>
      <c r="I43" s="1">
        <f t="shared" si="9"/>
        <v>38</v>
      </c>
    </row>
    <row r="44" spans="1:9" ht="12.75">
      <c r="A44" s="1">
        <f t="shared" si="10"/>
        <v>39</v>
      </c>
      <c r="B44" s="1">
        <f t="shared" si="2"/>
        <v>1.9000000000000004</v>
      </c>
      <c r="C44" s="1">
        <f t="shared" si="3"/>
        <v>3.8000000000000007</v>
      </c>
      <c r="D44" s="1">
        <f t="shared" si="4"/>
        <v>5.699999999999999</v>
      </c>
      <c r="E44" s="1">
        <f t="shared" si="5"/>
        <v>7.600000000000001</v>
      </c>
      <c r="F44" s="1">
        <f t="shared" si="6"/>
        <v>9.5</v>
      </c>
      <c r="G44" s="1">
        <f t="shared" si="7"/>
        <v>28.5</v>
      </c>
      <c r="H44" s="1">
        <f t="shared" si="8"/>
        <v>271.5</v>
      </c>
      <c r="I44" s="1">
        <f t="shared" si="9"/>
        <v>39</v>
      </c>
    </row>
    <row r="45" spans="1:9" ht="12.75">
      <c r="A45" s="1">
        <f t="shared" si="10"/>
        <v>40</v>
      </c>
      <c r="B45" s="1">
        <f t="shared" si="2"/>
        <v>2</v>
      </c>
      <c r="C45" s="1">
        <f t="shared" si="3"/>
        <v>4</v>
      </c>
      <c r="D45" s="1">
        <f t="shared" si="4"/>
        <v>6</v>
      </c>
      <c r="E45" s="1">
        <f t="shared" si="5"/>
        <v>8</v>
      </c>
      <c r="F45" s="1">
        <f t="shared" si="6"/>
        <v>10</v>
      </c>
      <c r="G45" s="1">
        <f t="shared" si="7"/>
        <v>30</v>
      </c>
      <c r="H45" s="1">
        <f t="shared" si="8"/>
        <v>270</v>
      </c>
      <c r="I45" s="1">
        <f t="shared" si="9"/>
        <v>40</v>
      </c>
    </row>
    <row r="46" spans="1:9" ht="12.75">
      <c r="A46" s="1">
        <f t="shared" si="10"/>
        <v>41</v>
      </c>
      <c r="B46" s="1">
        <f t="shared" si="2"/>
        <v>2.1000000000000005</v>
      </c>
      <c r="C46" s="1">
        <f t="shared" si="3"/>
        <v>4.200000000000001</v>
      </c>
      <c r="D46" s="1">
        <f t="shared" si="4"/>
        <v>6.299999999999999</v>
      </c>
      <c r="E46" s="1">
        <f t="shared" si="5"/>
        <v>8.400000000000002</v>
      </c>
      <c r="F46" s="1">
        <f t="shared" si="6"/>
        <v>10.5</v>
      </c>
      <c r="G46" s="1">
        <f t="shared" si="7"/>
        <v>31.500000000000004</v>
      </c>
      <c r="H46" s="1">
        <f t="shared" si="8"/>
        <v>268.5</v>
      </c>
      <c r="I46" s="1">
        <f t="shared" si="9"/>
        <v>41</v>
      </c>
    </row>
    <row r="47" spans="1:9" ht="12.75">
      <c r="A47" s="1">
        <f t="shared" si="10"/>
        <v>42</v>
      </c>
      <c r="B47" s="1">
        <f t="shared" si="2"/>
        <v>2.2</v>
      </c>
      <c r="C47" s="1">
        <f t="shared" si="3"/>
        <v>4.4</v>
      </c>
      <c r="D47" s="1">
        <f t="shared" si="4"/>
        <v>6.6</v>
      </c>
      <c r="E47" s="1">
        <f t="shared" si="5"/>
        <v>8.8</v>
      </c>
      <c r="F47" s="1">
        <f t="shared" si="6"/>
        <v>11</v>
      </c>
      <c r="G47" s="1">
        <f t="shared" si="7"/>
        <v>33</v>
      </c>
      <c r="H47" s="1">
        <f t="shared" si="8"/>
        <v>267</v>
      </c>
      <c r="I47" s="1">
        <f t="shared" si="9"/>
        <v>42</v>
      </c>
    </row>
    <row r="48" spans="1:9" ht="12.75">
      <c r="A48" s="1">
        <f t="shared" si="10"/>
        <v>43</v>
      </c>
      <c r="B48" s="1">
        <f t="shared" si="2"/>
        <v>2.3</v>
      </c>
      <c r="C48" s="1">
        <f t="shared" si="3"/>
        <v>4.6</v>
      </c>
      <c r="D48" s="1">
        <f t="shared" si="4"/>
        <v>6.9</v>
      </c>
      <c r="E48" s="1">
        <f t="shared" si="5"/>
        <v>9.2</v>
      </c>
      <c r="F48" s="1">
        <f t="shared" si="6"/>
        <v>11.5</v>
      </c>
      <c r="G48" s="1">
        <f t="shared" si="7"/>
        <v>34.5</v>
      </c>
      <c r="H48" s="1">
        <f t="shared" si="8"/>
        <v>265.5</v>
      </c>
      <c r="I48" s="1">
        <f t="shared" si="9"/>
        <v>43</v>
      </c>
    </row>
    <row r="49" spans="1:9" ht="12.75">
      <c r="A49" s="1">
        <f t="shared" si="10"/>
        <v>44</v>
      </c>
      <c r="B49" s="1">
        <f t="shared" si="2"/>
        <v>2.4000000000000004</v>
      </c>
      <c r="C49" s="1">
        <f t="shared" si="3"/>
        <v>4.800000000000001</v>
      </c>
      <c r="D49" s="1">
        <f t="shared" si="4"/>
        <v>7.199999999999999</v>
      </c>
      <c r="E49" s="1">
        <f t="shared" si="5"/>
        <v>9.600000000000001</v>
      </c>
      <c r="F49" s="1">
        <f t="shared" si="6"/>
        <v>12</v>
      </c>
      <c r="G49" s="1">
        <f t="shared" si="7"/>
        <v>36</v>
      </c>
      <c r="H49" s="1">
        <f t="shared" si="8"/>
        <v>264</v>
      </c>
      <c r="I49" s="1">
        <f t="shared" si="9"/>
        <v>44</v>
      </c>
    </row>
    <row r="50" spans="1:9" ht="12.75">
      <c r="A50" s="1">
        <f t="shared" si="10"/>
        <v>45</v>
      </c>
      <c r="B50" s="1">
        <f t="shared" si="2"/>
        <v>2.5</v>
      </c>
      <c r="C50" s="1">
        <f t="shared" si="3"/>
        <v>5</v>
      </c>
      <c r="D50" s="1">
        <f t="shared" si="4"/>
        <v>7.5</v>
      </c>
      <c r="E50" s="1">
        <f t="shared" si="5"/>
        <v>10</v>
      </c>
      <c r="F50" s="1">
        <f t="shared" si="6"/>
        <v>12.5</v>
      </c>
      <c r="G50" s="1">
        <f t="shared" si="7"/>
        <v>37.5</v>
      </c>
      <c r="H50" s="1">
        <f t="shared" si="8"/>
        <v>262.5</v>
      </c>
      <c r="I50" s="1">
        <f t="shared" si="9"/>
        <v>45</v>
      </c>
    </row>
    <row r="51" spans="1:9" ht="12.75">
      <c r="A51" s="1">
        <f t="shared" si="10"/>
        <v>46</v>
      </c>
      <c r="B51" s="1">
        <f t="shared" si="2"/>
        <v>2.6000000000000005</v>
      </c>
      <c r="C51" s="1">
        <f t="shared" si="3"/>
        <v>5.200000000000001</v>
      </c>
      <c r="D51" s="1">
        <f t="shared" si="4"/>
        <v>7.799999999999999</v>
      </c>
      <c r="E51" s="1">
        <f t="shared" si="5"/>
        <v>10.400000000000002</v>
      </c>
      <c r="F51" s="1">
        <f t="shared" si="6"/>
        <v>13</v>
      </c>
      <c r="G51" s="1">
        <f t="shared" si="7"/>
        <v>39</v>
      </c>
      <c r="H51" s="1">
        <f t="shared" si="8"/>
        <v>261</v>
      </c>
      <c r="I51" s="1">
        <f t="shared" si="9"/>
        <v>46</v>
      </c>
    </row>
    <row r="52" spans="1:9" ht="12.75">
      <c r="A52" s="1">
        <f t="shared" si="10"/>
        <v>47</v>
      </c>
      <c r="B52" s="1">
        <f t="shared" si="2"/>
        <v>2.7</v>
      </c>
      <c r="C52" s="1">
        <f t="shared" si="3"/>
        <v>5.4</v>
      </c>
      <c r="D52" s="1">
        <f t="shared" si="4"/>
        <v>8.1</v>
      </c>
      <c r="E52" s="1">
        <f t="shared" si="5"/>
        <v>10.8</v>
      </c>
      <c r="F52" s="1">
        <f t="shared" si="6"/>
        <v>13.5</v>
      </c>
      <c r="G52" s="1">
        <f t="shared" si="7"/>
        <v>40.5</v>
      </c>
      <c r="H52" s="1">
        <f t="shared" si="8"/>
        <v>259.5</v>
      </c>
      <c r="I52" s="1">
        <f t="shared" si="9"/>
        <v>47</v>
      </c>
    </row>
    <row r="53" spans="1:9" ht="12.75">
      <c r="A53" s="1">
        <f t="shared" si="10"/>
        <v>48</v>
      </c>
      <c r="B53" s="1">
        <f t="shared" si="2"/>
        <v>2.8000000000000007</v>
      </c>
      <c r="C53" s="1">
        <f t="shared" si="3"/>
        <v>5.600000000000001</v>
      </c>
      <c r="D53" s="1">
        <f t="shared" si="4"/>
        <v>8.399999999999999</v>
      </c>
      <c r="E53" s="1">
        <f t="shared" si="5"/>
        <v>11.200000000000003</v>
      </c>
      <c r="F53" s="1">
        <f t="shared" si="6"/>
        <v>14</v>
      </c>
      <c r="G53" s="1">
        <f t="shared" si="7"/>
        <v>42</v>
      </c>
      <c r="H53" s="1">
        <f t="shared" si="8"/>
        <v>258</v>
      </c>
      <c r="I53" s="1">
        <f t="shared" si="9"/>
        <v>48</v>
      </c>
    </row>
    <row r="54" spans="1:9" ht="12.75">
      <c r="A54" s="1">
        <f t="shared" si="10"/>
        <v>49</v>
      </c>
      <c r="B54" s="1">
        <f t="shared" si="2"/>
        <v>2.9000000000000004</v>
      </c>
      <c r="C54" s="1">
        <f t="shared" si="3"/>
        <v>5.800000000000001</v>
      </c>
      <c r="D54" s="1">
        <f t="shared" si="4"/>
        <v>8.7</v>
      </c>
      <c r="E54" s="1">
        <f t="shared" si="5"/>
        <v>11.600000000000001</v>
      </c>
      <c r="F54" s="1">
        <f t="shared" si="6"/>
        <v>14.5</v>
      </c>
      <c r="G54" s="1">
        <f t="shared" si="7"/>
        <v>43.5</v>
      </c>
      <c r="H54" s="1">
        <f t="shared" si="8"/>
        <v>256.5</v>
      </c>
      <c r="I54" s="1">
        <f t="shared" si="9"/>
        <v>49</v>
      </c>
    </row>
    <row r="55" spans="1:9" ht="12.75">
      <c r="A55" s="1">
        <f t="shared" si="10"/>
        <v>50</v>
      </c>
      <c r="B55" s="1">
        <f t="shared" si="2"/>
        <v>3</v>
      </c>
      <c r="C55" s="1">
        <f t="shared" si="3"/>
        <v>6</v>
      </c>
      <c r="D55" s="1">
        <f t="shared" si="4"/>
        <v>9</v>
      </c>
      <c r="E55" s="1">
        <f t="shared" si="5"/>
        <v>12</v>
      </c>
      <c r="F55" s="1">
        <f t="shared" si="6"/>
        <v>15</v>
      </c>
      <c r="G55" s="1">
        <f t="shared" si="7"/>
        <v>45</v>
      </c>
      <c r="H55" s="1">
        <f t="shared" si="8"/>
        <v>255</v>
      </c>
      <c r="I55" s="1">
        <f t="shared" si="9"/>
        <v>50</v>
      </c>
    </row>
    <row r="56" spans="1:9" ht="12.75">
      <c r="A56" s="1">
        <f t="shared" si="10"/>
        <v>51</v>
      </c>
      <c r="B56" s="1">
        <f t="shared" si="2"/>
        <v>3.1000000000000005</v>
      </c>
      <c r="C56" s="1">
        <f t="shared" si="3"/>
        <v>6.200000000000001</v>
      </c>
      <c r="D56" s="1">
        <f t="shared" si="4"/>
        <v>9.299999999999999</v>
      </c>
      <c r="E56" s="1">
        <f t="shared" si="5"/>
        <v>12.400000000000002</v>
      </c>
      <c r="F56" s="1">
        <f t="shared" si="6"/>
        <v>15.5</v>
      </c>
      <c r="G56" s="1">
        <f t="shared" si="7"/>
        <v>46.5</v>
      </c>
      <c r="H56" s="1">
        <f t="shared" si="8"/>
        <v>253.5</v>
      </c>
      <c r="I56" s="1">
        <f t="shared" si="9"/>
        <v>51</v>
      </c>
    </row>
    <row r="57" spans="1:9" ht="12.75">
      <c r="A57" s="1">
        <f t="shared" si="10"/>
        <v>52</v>
      </c>
      <c r="B57" s="1">
        <f aca="true" t="shared" si="11" ref="B57:B88">$B$7+B$8*$A57</f>
        <v>3.2</v>
      </c>
      <c r="C57" s="1">
        <f aca="true" t="shared" si="12" ref="C57:C88">$C$7+C$8*$A57</f>
        <v>6.4</v>
      </c>
      <c r="D57" s="1">
        <f aca="true" t="shared" si="13" ref="D57:D88">$D$7+D$8*$A57</f>
        <v>9.6</v>
      </c>
      <c r="E57" s="1">
        <f aca="true" t="shared" si="14" ref="E57:E88">$E$7+E$8*$A57</f>
        <v>12.8</v>
      </c>
      <c r="F57" s="1">
        <f aca="true" t="shared" si="15" ref="F57:F88">$F$7+F$8*$A57</f>
        <v>16</v>
      </c>
      <c r="G57" s="1">
        <f aca="true" t="shared" si="16" ref="G57:G88">SUM(B57:F57)</f>
        <v>48</v>
      </c>
      <c r="H57" s="1">
        <f aca="true" t="shared" si="17" ref="H57:H88">$H$5-G57</f>
        <v>252</v>
      </c>
      <c r="I57" s="1">
        <f aca="true" t="shared" si="18" ref="I57:I88">A57</f>
        <v>52</v>
      </c>
    </row>
    <row r="58" spans="1:9" ht="12.75">
      <c r="A58" s="1">
        <f aca="true" t="shared" si="19" ref="A58:A89">A57+1</f>
        <v>53</v>
      </c>
      <c r="B58" s="1">
        <f t="shared" si="11"/>
        <v>3.3000000000000007</v>
      </c>
      <c r="C58" s="1">
        <f t="shared" si="12"/>
        <v>6.600000000000001</v>
      </c>
      <c r="D58" s="1">
        <f t="shared" si="13"/>
        <v>9.899999999999999</v>
      </c>
      <c r="E58" s="1">
        <f t="shared" si="14"/>
        <v>13.200000000000003</v>
      </c>
      <c r="F58" s="1">
        <f t="shared" si="15"/>
        <v>16.5</v>
      </c>
      <c r="G58" s="1">
        <f t="shared" si="16"/>
        <v>49.5</v>
      </c>
      <c r="H58" s="1">
        <f t="shared" si="17"/>
        <v>250.5</v>
      </c>
      <c r="I58" s="1">
        <f t="shared" si="18"/>
        <v>53</v>
      </c>
    </row>
    <row r="59" spans="1:9" ht="12.75">
      <c r="A59" s="1">
        <f t="shared" si="19"/>
        <v>54</v>
      </c>
      <c r="B59" s="1">
        <f t="shared" si="11"/>
        <v>3.4000000000000004</v>
      </c>
      <c r="C59" s="1">
        <f t="shared" si="12"/>
        <v>6.800000000000001</v>
      </c>
      <c r="D59" s="1">
        <f t="shared" si="13"/>
        <v>10.2</v>
      </c>
      <c r="E59" s="1">
        <f t="shared" si="14"/>
        <v>13.600000000000001</v>
      </c>
      <c r="F59" s="1">
        <f t="shared" si="15"/>
        <v>17</v>
      </c>
      <c r="G59" s="1">
        <f t="shared" si="16"/>
        <v>51</v>
      </c>
      <c r="H59" s="1">
        <f t="shared" si="17"/>
        <v>249</v>
      </c>
      <c r="I59" s="1">
        <f t="shared" si="18"/>
        <v>54</v>
      </c>
    </row>
    <row r="60" spans="1:9" ht="12.75">
      <c r="A60" s="1">
        <f t="shared" si="19"/>
        <v>55</v>
      </c>
      <c r="B60" s="1">
        <f t="shared" si="11"/>
        <v>3.5</v>
      </c>
      <c r="C60" s="1">
        <f t="shared" si="12"/>
        <v>7</v>
      </c>
      <c r="D60" s="1">
        <f t="shared" si="13"/>
        <v>10.5</v>
      </c>
      <c r="E60" s="1">
        <f t="shared" si="14"/>
        <v>14</v>
      </c>
      <c r="F60" s="1">
        <f t="shared" si="15"/>
        <v>17.5</v>
      </c>
      <c r="G60" s="1">
        <f t="shared" si="16"/>
        <v>52.5</v>
      </c>
      <c r="H60" s="1">
        <f t="shared" si="17"/>
        <v>247.5</v>
      </c>
      <c r="I60" s="1">
        <f t="shared" si="18"/>
        <v>55</v>
      </c>
    </row>
    <row r="61" spans="1:9" ht="12.75">
      <c r="A61" s="1">
        <f t="shared" si="19"/>
        <v>56</v>
      </c>
      <c r="B61" s="1">
        <f t="shared" si="11"/>
        <v>3.6000000000000005</v>
      </c>
      <c r="C61" s="1">
        <f t="shared" si="12"/>
        <v>7.200000000000001</v>
      </c>
      <c r="D61" s="1">
        <f t="shared" si="13"/>
        <v>10.8</v>
      </c>
      <c r="E61" s="1">
        <f t="shared" si="14"/>
        <v>14.400000000000002</v>
      </c>
      <c r="F61" s="1">
        <f t="shared" si="15"/>
        <v>18</v>
      </c>
      <c r="G61" s="1">
        <f t="shared" si="16"/>
        <v>54</v>
      </c>
      <c r="H61" s="1">
        <f t="shared" si="17"/>
        <v>246</v>
      </c>
      <c r="I61" s="1">
        <f t="shared" si="18"/>
        <v>56</v>
      </c>
    </row>
    <row r="62" spans="1:9" ht="12.75">
      <c r="A62" s="1">
        <f t="shared" si="19"/>
        <v>57</v>
      </c>
      <c r="B62" s="1">
        <f t="shared" si="11"/>
        <v>3.7</v>
      </c>
      <c r="C62" s="1">
        <f t="shared" si="12"/>
        <v>7.4</v>
      </c>
      <c r="D62" s="1">
        <f t="shared" si="13"/>
        <v>11.099999999999998</v>
      </c>
      <c r="E62" s="1">
        <f t="shared" si="14"/>
        <v>14.8</v>
      </c>
      <c r="F62" s="1">
        <f t="shared" si="15"/>
        <v>18.5</v>
      </c>
      <c r="G62" s="1">
        <f t="shared" si="16"/>
        <v>55.5</v>
      </c>
      <c r="H62" s="1">
        <f t="shared" si="17"/>
        <v>244.5</v>
      </c>
      <c r="I62" s="1">
        <f t="shared" si="18"/>
        <v>57</v>
      </c>
    </row>
    <row r="63" spans="1:9" ht="12.75">
      <c r="A63" s="1">
        <f t="shared" si="19"/>
        <v>58</v>
      </c>
      <c r="B63" s="1">
        <f t="shared" si="11"/>
        <v>3.8000000000000007</v>
      </c>
      <c r="C63" s="1">
        <f t="shared" si="12"/>
        <v>7.600000000000001</v>
      </c>
      <c r="D63" s="1">
        <f t="shared" si="13"/>
        <v>11.399999999999999</v>
      </c>
      <c r="E63" s="1">
        <f t="shared" si="14"/>
        <v>15.200000000000003</v>
      </c>
      <c r="F63" s="1">
        <f t="shared" si="15"/>
        <v>19</v>
      </c>
      <c r="G63" s="1">
        <f t="shared" si="16"/>
        <v>57</v>
      </c>
      <c r="H63" s="1">
        <f t="shared" si="17"/>
        <v>243</v>
      </c>
      <c r="I63" s="1">
        <f t="shared" si="18"/>
        <v>58</v>
      </c>
    </row>
    <row r="64" spans="1:9" ht="12.75">
      <c r="A64" s="1">
        <f t="shared" si="19"/>
        <v>59</v>
      </c>
      <c r="B64" s="1">
        <f t="shared" si="11"/>
        <v>3.9000000000000004</v>
      </c>
      <c r="C64" s="1">
        <f t="shared" si="12"/>
        <v>7.800000000000001</v>
      </c>
      <c r="D64" s="1">
        <f t="shared" si="13"/>
        <v>11.7</v>
      </c>
      <c r="E64" s="1">
        <f t="shared" si="14"/>
        <v>15.600000000000001</v>
      </c>
      <c r="F64" s="1">
        <f t="shared" si="15"/>
        <v>19.5</v>
      </c>
      <c r="G64" s="1">
        <f t="shared" si="16"/>
        <v>58.5</v>
      </c>
      <c r="H64" s="1">
        <f t="shared" si="17"/>
        <v>241.5</v>
      </c>
      <c r="I64" s="1">
        <f t="shared" si="18"/>
        <v>59</v>
      </c>
    </row>
    <row r="65" spans="1:9" ht="12.75">
      <c r="A65" s="1">
        <f t="shared" si="19"/>
        <v>60</v>
      </c>
      <c r="B65" s="1">
        <f t="shared" si="11"/>
        <v>4</v>
      </c>
      <c r="C65" s="1">
        <f t="shared" si="12"/>
        <v>8</v>
      </c>
      <c r="D65" s="1">
        <f t="shared" si="13"/>
        <v>12</v>
      </c>
      <c r="E65" s="1">
        <f t="shared" si="14"/>
        <v>16</v>
      </c>
      <c r="F65" s="1">
        <f t="shared" si="15"/>
        <v>20</v>
      </c>
      <c r="G65" s="1">
        <f t="shared" si="16"/>
        <v>60</v>
      </c>
      <c r="H65" s="1">
        <f t="shared" si="17"/>
        <v>240</v>
      </c>
      <c r="I65" s="1">
        <f t="shared" si="18"/>
        <v>60</v>
      </c>
    </row>
    <row r="66" spans="1:9" ht="12.75">
      <c r="A66" s="1">
        <f t="shared" si="19"/>
        <v>61</v>
      </c>
      <c r="B66" s="1">
        <f t="shared" si="11"/>
        <v>4.1000000000000005</v>
      </c>
      <c r="C66" s="1">
        <f t="shared" si="12"/>
        <v>8.200000000000001</v>
      </c>
      <c r="D66" s="1">
        <f t="shared" si="13"/>
        <v>12.3</v>
      </c>
      <c r="E66" s="1">
        <f t="shared" si="14"/>
        <v>16.400000000000002</v>
      </c>
      <c r="F66" s="1">
        <f t="shared" si="15"/>
        <v>20.5</v>
      </c>
      <c r="G66" s="1">
        <f t="shared" si="16"/>
        <v>61.5</v>
      </c>
      <c r="H66" s="1">
        <f t="shared" si="17"/>
        <v>238.5</v>
      </c>
      <c r="I66" s="1">
        <f t="shared" si="18"/>
        <v>61</v>
      </c>
    </row>
    <row r="67" spans="1:9" ht="12.75">
      <c r="A67" s="1">
        <f t="shared" si="19"/>
        <v>62</v>
      </c>
      <c r="B67" s="1">
        <f t="shared" si="11"/>
        <v>4.2</v>
      </c>
      <c r="C67" s="1">
        <f t="shared" si="12"/>
        <v>8.4</v>
      </c>
      <c r="D67" s="1">
        <f t="shared" si="13"/>
        <v>12.599999999999998</v>
      </c>
      <c r="E67" s="1">
        <f t="shared" si="14"/>
        <v>16.8</v>
      </c>
      <c r="F67" s="1">
        <f t="shared" si="15"/>
        <v>21</v>
      </c>
      <c r="G67" s="1">
        <f t="shared" si="16"/>
        <v>63</v>
      </c>
      <c r="H67" s="1">
        <f t="shared" si="17"/>
        <v>237</v>
      </c>
      <c r="I67" s="1">
        <f t="shared" si="18"/>
        <v>62</v>
      </c>
    </row>
    <row r="68" spans="1:9" ht="12.75">
      <c r="A68" s="1">
        <f t="shared" si="19"/>
        <v>63</v>
      </c>
      <c r="B68" s="1">
        <f t="shared" si="11"/>
        <v>4.300000000000001</v>
      </c>
      <c r="C68" s="1">
        <f t="shared" si="12"/>
        <v>8.600000000000001</v>
      </c>
      <c r="D68" s="1">
        <f t="shared" si="13"/>
        <v>12.899999999999999</v>
      </c>
      <c r="E68" s="1">
        <f t="shared" si="14"/>
        <v>17.200000000000003</v>
      </c>
      <c r="F68" s="1">
        <f t="shared" si="15"/>
        <v>21.5</v>
      </c>
      <c r="G68" s="1">
        <f t="shared" si="16"/>
        <v>64.5</v>
      </c>
      <c r="H68" s="1">
        <f t="shared" si="17"/>
        <v>235.5</v>
      </c>
      <c r="I68" s="1">
        <f t="shared" si="18"/>
        <v>63</v>
      </c>
    </row>
    <row r="69" spans="1:9" ht="12.75">
      <c r="A69" s="1">
        <f t="shared" si="19"/>
        <v>64</v>
      </c>
      <c r="B69" s="1">
        <f t="shared" si="11"/>
        <v>4.4</v>
      </c>
      <c r="C69" s="1">
        <f t="shared" si="12"/>
        <v>8.8</v>
      </c>
      <c r="D69" s="1">
        <f t="shared" si="13"/>
        <v>13.2</v>
      </c>
      <c r="E69" s="1">
        <f t="shared" si="14"/>
        <v>17.6</v>
      </c>
      <c r="F69" s="1">
        <f t="shared" si="15"/>
        <v>22</v>
      </c>
      <c r="G69" s="1">
        <f t="shared" si="16"/>
        <v>66</v>
      </c>
      <c r="H69" s="1">
        <f t="shared" si="17"/>
        <v>234</v>
      </c>
      <c r="I69" s="1">
        <f t="shared" si="18"/>
        <v>64</v>
      </c>
    </row>
    <row r="70" spans="1:9" ht="12.75">
      <c r="A70" s="1">
        <f t="shared" si="19"/>
        <v>65</v>
      </c>
      <c r="B70" s="1">
        <f t="shared" si="11"/>
        <v>4.5</v>
      </c>
      <c r="C70" s="1">
        <f t="shared" si="12"/>
        <v>9</v>
      </c>
      <c r="D70" s="1">
        <f t="shared" si="13"/>
        <v>13.5</v>
      </c>
      <c r="E70" s="1">
        <f t="shared" si="14"/>
        <v>18</v>
      </c>
      <c r="F70" s="1">
        <f t="shared" si="15"/>
        <v>22.5</v>
      </c>
      <c r="G70" s="1">
        <f t="shared" si="16"/>
        <v>67.5</v>
      </c>
      <c r="H70" s="1">
        <f t="shared" si="17"/>
        <v>232.5</v>
      </c>
      <c r="I70" s="1">
        <f t="shared" si="18"/>
        <v>65</v>
      </c>
    </row>
    <row r="71" spans="1:9" ht="12.75">
      <c r="A71" s="1">
        <f t="shared" si="19"/>
        <v>66</v>
      </c>
      <c r="B71" s="1">
        <f t="shared" si="11"/>
        <v>4.6000000000000005</v>
      </c>
      <c r="C71" s="1">
        <f t="shared" si="12"/>
        <v>9.200000000000001</v>
      </c>
      <c r="D71" s="1">
        <f t="shared" si="13"/>
        <v>13.8</v>
      </c>
      <c r="E71" s="1">
        <f t="shared" si="14"/>
        <v>18.400000000000002</v>
      </c>
      <c r="F71" s="1">
        <f t="shared" si="15"/>
        <v>23</v>
      </c>
      <c r="G71" s="1">
        <f t="shared" si="16"/>
        <v>69</v>
      </c>
      <c r="H71" s="1">
        <f t="shared" si="17"/>
        <v>231</v>
      </c>
      <c r="I71" s="1">
        <f t="shared" si="18"/>
        <v>66</v>
      </c>
    </row>
    <row r="72" spans="1:9" ht="12.75">
      <c r="A72" s="1">
        <f t="shared" si="19"/>
        <v>67</v>
      </c>
      <c r="B72" s="1">
        <f t="shared" si="11"/>
        <v>4.7</v>
      </c>
      <c r="C72" s="1">
        <f t="shared" si="12"/>
        <v>9.4</v>
      </c>
      <c r="D72" s="1">
        <f t="shared" si="13"/>
        <v>14.099999999999998</v>
      </c>
      <c r="E72" s="1">
        <f t="shared" si="14"/>
        <v>18.8</v>
      </c>
      <c r="F72" s="1">
        <f t="shared" si="15"/>
        <v>23.5</v>
      </c>
      <c r="G72" s="1">
        <f t="shared" si="16"/>
        <v>70.5</v>
      </c>
      <c r="H72" s="1">
        <f t="shared" si="17"/>
        <v>229.5</v>
      </c>
      <c r="I72" s="1">
        <f t="shared" si="18"/>
        <v>67</v>
      </c>
    </row>
    <row r="73" spans="1:9" ht="12.75">
      <c r="A73" s="1">
        <f t="shared" si="19"/>
        <v>68</v>
      </c>
      <c r="B73" s="1">
        <f t="shared" si="11"/>
        <v>4.800000000000001</v>
      </c>
      <c r="C73" s="1">
        <f t="shared" si="12"/>
        <v>9.600000000000001</v>
      </c>
      <c r="D73" s="1">
        <f t="shared" si="13"/>
        <v>14.399999999999999</v>
      </c>
      <c r="E73" s="1">
        <f t="shared" si="14"/>
        <v>19.200000000000003</v>
      </c>
      <c r="F73" s="1">
        <f t="shared" si="15"/>
        <v>24</v>
      </c>
      <c r="G73" s="1">
        <f t="shared" si="16"/>
        <v>72</v>
      </c>
      <c r="H73" s="1">
        <f t="shared" si="17"/>
        <v>228</v>
      </c>
      <c r="I73" s="1">
        <f t="shared" si="18"/>
        <v>68</v>
      </c>
    </row>
    <row r="74" spans="1:9" ht="12.75">
      <c r="A74" s="1">
        <f t="shared" si="19"/>
        <v>69</v>
      </c>
      <c r="B74" s="1">
        <f t="shared" si="11"/>
        <v>4.9</v>
      </c>
      <c r="C74" s="1">
        <f t="shared" si="12"/>
        <v>9.8</v>
      </c>
      <c r="D74" s="1">
        <f t="shared" si="13"/>
        <v>14.7</v>
      </c>
      <c r="E74" s="1">
        <f t="shared" si="14"/>
        <v>19.6</v>
      </c>
      <c r="F74" s="1">
        <f t="shared" si="15"/>
        <v>24.5</v>
      </c>
      <c r="G74" s="1">
        <f t="shared" si="16"/>
        <v>73.5</v>
      </c>
      <c r="H74" s="1">
        <f t="shared" si="17"/>
        <v>226.5</v>
      </c>
      <c r="I74" s="1">
        <f t="shared" si="18"/>
        <v>69</v>
      </c>
    </row>
    <row r="75" spans="1:9" ht="12.75">
      <c r="A75" s="1">
        <f t="shared" si="19"/>
        <v>70</v>
      </c>
      <c r="B75" s="1">
        <f t="shared" si="11"/>
        <v>5</v>
      </c>
      <c r="C75" s="1">
        <f t="shared" si="12"/>
        <v>10</v>
      </c>
      <c r="D75" s="1">
        <f t="shared" si="13"/>
        <v>15</v>
      </c>
      <c r="E75" s="1">
        <f t="shared" si="14"/>
        <v>20</v>
      </c>
      <c r="F75" s="1">
        <f t="shared" si="15"/>
        <v>25</v>
      </c>
      <c r="G75" s="1">
        <f t="shared" si="16"/>
        <v>75</v>
      </c>
      <c r="H75" s="1">
        <f t="shared" si="17"/>
        <v>225</v>
      </c>
      <c r="I75" s="1">
        <f t="shared" si="18"/>
        <v>70</v>
      </c>
    </row>
    <row r="76" spans="1:9" ht="12.75">
      <c r="A76" s="1">
        <f t="shared" si="19"/>
        <v>71</v>
      </c>
      <c r="B76" s="1">
        <f t="shared" si="11"/>
        <v>5.1000000000000005</v>
      </c>
      <c r="C76" s="1">
        <f t="shared" si="12"/>
        <v>10.200000000000001</v>
      </c>
      <c r="D76" s="1">
        <f t="shared" si="13"/>
        <v>15.3</v>
      </c>
      <c r="E76" s="1">
        <f t="shared" si="14"/>
        <v>20.400000000000002</v>
      </c>
      <c r="F76" s="1">
        <f t="shared" si="15"/>
        <v>25.5</v>
      </c>
      <c r="G76" s="1">
        <f t="shared" si="16"/>
        <v>76.5</v>
      </c>
      <c r="H76" s="1">
        <f t="shared" si="17"/>
        <v>223.5</v>
      </c>
      <c r="I76" s="1">
        <f t="shared" si="18"/>
        <v>71</v>
      </c>
    </row>
    <row r="77" spans="1:9" ht="12.75">
      <c r="A77" s="1">
        <f t="shared" si="19"/>
        <v>72</v>
      </c>
      <c r="B77" s="1">
        <f t="shared" si="11"/>
        <v>5.2</v>
      </c>
      <c r="C77" s="1">
        <f t="shared" si="12"/>
        <v>10.4</v>
      </c>
      <c r="D77" s="1">
        <f t="shared" si="13"/>
        <v>15.599999999999998</v>
      </c>
      <c r="E77" s="1">
        <f t="shared" si="14"/>
        <v>20.8</v>
      </c>
      <c r="F77" s="1">
        <f t="shared" si="15"/>
        <v>26</v>
      </c>
      <c r="G77" s="1">
        <f t="shared" si="16"/>
        <v>78</v>
      </c>
      <c r="H77" s="1">
        <f t="shared" si="17"/>
        <v>222</v>
      </c>
      <c r="I77" s="1">
        <f t="shared" si="18"/>
        <v>72</v>
      </c>
    </row>
    <row r="78" spans="1:9" ht="12.75">
      <c r="A78" s="1">
        <f t="shared" si="19"/>
        <v>73</v>
      </c>
      <c r="B78" s="1">
        <f t="shared" si="11"/>
        <v>5.300000000000001</v>
      </c>
      <c r="C78" s="1">
        <f t="shared" si="12"/>
        <v>10.600000000000001</v>
      </c>
      <c r="D78" s="1">
        <f t="shared" si="13"/>
        <v>15.899999999999999</v>
      </c>
      <c r="E78" s="1">
        <f t="shared" si="14"/>
        <v>21.200000000000003</v>
      </c>
      <c r="F78" s="1">
        <f t="shared" si="15"/>
        <v>26.5</v>
      </c>
      <c r="G78" s="1">
        <f t="shared" si="16"/>
        <v>79.5</v>
      </c>
      <c r="H78" s="1">
        <f t="shared" si="17"/>
        <v>220.5</v>
      </c>
      <c r="I78" s="1">
        <f t="shared" si="18"/>
        <v>73</v>
      </c>
    </row>
    <row r="79" spans="1:9" ht="12.75">
      <c r="A79" s="1">
        <f t="shared" si="19"/>
        <v>74</v>
      </c>
      <c r="B79" s="1">
        <f t="shared" si="11"/>
        <v>5.4</v>
      </c>
      <c r="C79" s="1">
        <f t="shared" si="12"/>
        <v>10.8</v>
      </c>
      <c r="D79" s="1">
        <f t="shared" si="13"/>
        <v>16.2</v>
      </c>
      <c r="E79" s="1">
        <f t="shared" si="14"/>
        <v>21.6</v>
      </c>
      <c r="F79" s="1">
        <f t="shared" si="15"/>
        <v>27</v>
      </c>
      <c r="G79" s="1">
        <f t="shared" si="16"/>
        <v>81</v>
      </c>
      <c r="H79" s="1">
        <f t="shared" si="17"/>
        <v>219</v>
      </c>
      <c r="I79" s="1">
        <f t="shared" si="18"/>
        <v>74</v>
      </c>
    </row>
    <row r="80" spans="1:9" ht="12.75">
      <c r="A80" s="1">
        <f t="shared" si="19"/>
        <v>75</v>
      </c>
      <c r="B80" s="1">
        <f t="shared" si="11"/>
        <v>5.5</v>
      </c>
      <c r="C80" s="1">
        <f t="shared" si="12"/>
        <v>11</v>
      </c>
      <c r="D80" s="1">
        <f t="shared" si="13"/>
        <v>16.5</v>
      </c>
      <c r="E80" s="1">
        <f t="shared" si="14"/>
        <v>22</v>
      </c>
      <c r="F80" s="1">
        <f t="shared" si="15"/>
        <v>27.5</v>
      </c>
      <c r="G80" s="1">
        <f t="shared" si="16"/>
        <v>82.5</v>
      </c>
      <c r="H80" s="1">
        <f t="shared" si="17"/>
        <v>217.5</v>
      </c>
      <c r="I80" s="1">
        <f t="shared" si="18"/>
        <v>75</v>
      </c>
    </row>
    <row r="81" spans="1:9" ht="12.75">
      <c r="A81" s="1">
        <f t="shared" si="19"/>
        <v>76</v>
      </c>
      <c r="B81" s="1">
        <f t="shared" si="11"/>
        <v>5.6000000000000005</v>
      </c>
      <c r="C81" s="1">
        <f t="shared" si="12"/>
        <v>11.200000000000001</v>
      </c>
      <c r="D81" s="1">
        <f t="shared" si="13"/>
        <v>16.8</v>
      </c>
      <c r="E81" s="1">
        <f t="shared" si="14"/>
        <v>22.400000000000002</v>
      </c>
      <c r="F81" s="1">
        <f t="shared" si="15"/>
        <v>28</v>
      </c>
      <c r="G81" s="1">
        <f t="shared" si="16"/>
        <v>84</v>
      </c>
      <c r="H81" s="1">
        <f t="shared" si="17"/>
        <v>216</v>
      </c>
      <c r="I81" s="1">
        <f t="shared" si="18"/>
        <v>76</v>
      </c>
    </row>
    <row r="82" spans="1:9" ht="12.75">
      <c r="A82" s="1">
        <f t="shared" si="19"/>
        <v>77</v>
      </c>
      <c r="B82" s="1">
        <f t="shared" si="11"/>
        <v>5.7</v>
      </c>
      <c r="C82" s="1">
        <f t="shared" si="12"/>
        <v>11.4</v>
      </c>
      <c r="D82" s="1">
        <f t="shared" si="13"/>
        <v>17.099999999999998</v>
      </c>
      <c r="E82" s="1">
        <f t="shared" si="14"/>
        <v>22.8</v>
      </c>
      <c r="F82" s="1">
        <f t="shared" si="15"/>
        <v>28.5</v>
      </c>
      <c r="G82" s="1">
        <f t="shared" si="16"/>
        <v>85.5</v>
      </c>
      <c r="H82" s="1">
        <f t="shared" si="17"/>
        <v>214.5</v>
      </c>
      <c r="I82" s="1">
        <f t="shared" si="18"/>
        <v>77</v>
      </c>
    </row>
    <row r="83" spans="1:9" ht="12.75">
      <c r="A83" s="1">
        <f t="shared" si="19"/>
        <v>78</v>
      </c>
      <c r="B83" s="1">
        <f t="shared" si="11"/>
        <v>5.800000000000001</v>
      </c>
      <c r="C83" s="1">
        <f t="shared" si="12"/>
        <v>11.600000000000001</v>
      </c>
      <c r="D83" s="1">
        <f t="shared" si="13"/>
        <v>17.4</v>
      </c>
      <c r="E83" s="1">
        <f t="shared" si="14"/>
        <v>23.200000000000003</v>
      </c>
      <c r="F83" s="1">
        <f t="shared" si="15"/>
        <v>29</v>
      </c>
      <c r="G83" s="1">
        <f t="shared" si="16"/>
        <v>87</v>
      </c>
      <c r="H83" s="1">
        <f t="shared" si="17"/>
        <v>213</v>
      </c>
      <c r="I83" s="1">
        <f t="shared" si="18"/>
        <v>78</v>
      </c>
    </row>
    <row r="84" spans="1:9" ht="12.75">
      <c r="A84" s="1">
        <f t="shared" si="19"/>
        <v>79</v>
      </c>
      <c r="B84" s="1">
        <f t="shared" si="11"/>
        <v>5.9</v>
      </c>
      <c r="C84" s="1">
        <f t="shared" si="12"/>
        <v>11.8</v>
      </c>
      <c r="D84" s="1">
        <f t="shared" si="13"/>
        <v>17.7</v>
      </c>
      <c r="E84" s="1">
        <f t="shared" si="14"/>
        <v>23.6</v>
      </c>
      <c r="F84" s="1">
        <f t="shared" si="15"/>
        <v>29.5</v>
      </c>
      <c r="G84" s="1">
        <f t="shared" si="16"/>
        <v>88.5</v>
      </c>
      <c r="H84" s="1">
        <f t="shared" si="17"/>
        <v>211.5</v>
      </c>
      <c r="I84" s="1">
        <f t="shared" si="18"/>
        <v>79</v>
      </c>
    </row>
    <row r="85" spans="1:9" ht="12.75">
      <c r="A85" s="1">
        <f t="shared" si="19"/>
        <v>80</v>
      </c>
      <c r="B85" s="1">
        <f t="shared" si="11"/>
        <v>6</v>
      </c>
      <c r="C85" s="1">
        <f t="shared" si="12"/>
        <v>12</v>
      </c>
      <c r="D85" s="1">
        <f t="shared" si="13"/>
        <v>18</v>
      </c>
      <c r="E85" s="1">
        <f t="shared" si="14"/>
        <v>24</v>
      </c>
      <c r="F85" s="1">
        <f t="shared" si="15"/>
        <v>30</v>
      </c>
      <c r="G85" s="1">
        <f t="shared" si="16"/>
        <v>90</v>
      </c>
      <c r="H85" s="1">
        <f t="shared" si="17"/>
        <v>210</v>
      </c>
      <c r="I85" s="1">
        <f t="shared" si="18"/>
        <v>80</v>
      </c>
    </row>
    <row r="86" spans="1:9" ht="12.75">
      <c r="A86" s="1">
        <f t="shared" si="19"/>
        <v>81</v>
      </c>
      <c r="B86" s="1">
        <f t="shared" si="11"/>
        <v>6.1</v>
      </c>
      <c r="C86" s="1">
        <f t="shared" si="12"/>
        <v>12.2</v>
      </c>
      <c r="D86" s="1">
        <f t="shared" si="13"/>
        <v>18.3</v>
      </c>
      <c r="E86" s="1">
        <f t="shared" si="14"/>
        <v>24.4</v>
      </c>
      <c r="F86" s="1">
        <f t="shared" si="15"/>
        <v>30.5</v>
      </c>
      <c r="G86" s="1">
        <f t="shared" si="16"/>
        <v>91.5</v>
      </c>
      <c r="H86" s="1">
        <f t="shared" si="17"/>
        <v>208.5</v>
      </c>
      <c r="I86" s="1">
        <f t="shared" si="18"/>
        <v>81</v>
      </c>
    </row>
    <row r="87" spans="1:9" ht="12.75">
      <c r="A87" s="1">
        <f t="shared" si="19"/>
        <v>82</v>
      </c>
      <c r="B87" s="1">
        <f t="shared" si="11"/>
        <v>6.200000000000001</v>
      </c>
      <c r="C87" s="1">
        <f t="shared" si="12"/>
        <v>12.400000000000002</v>
      </c>
      <c r="D87" s="1">
        <f t="shared" si="13"/>
        <v>18.599999999999998</v>
      </c>
      <c r="E87" s="1">
        <f t="shared" si="14"/>
        <v>24.800000000000004</v>
      </c>
      <c r="F87" s="1">
        <f t="shared" si="15"/>
        <v>31</v>
      </c>
      <c r="G87" s="1">
        <f t="shared" si="16"/>
        <v>93</v>
      </c>
      <c r="H87" s="1">
        <f t="shared" si="17"/>
        <v>207</v>
      </c>
      <c r="I87" s="1">
        <f t="shared" si="18"/>
        <v>82</v>
      </c>
    </row>
    <row r="88" spans="1:9" ht="12.75">
      <c r="A88" s="1">
        <f t="shared" si="19"/>
        <v>83</v>
      </c>
      <c r="B88" s="1">
        <f t="shared" si="11"/>
        <v>6.300000000000001</v>
      </c>
      <c r="C88" s="1">
        <f t="shared" si="12"/>
        <v>12.600000000000001</v>
      </c>
      <c r="D88" s="1">
        <f t="shared" si="13"/>
        <v>18.9</v>
      </c>
      <c r="E88" s="1">
        <f t="shared" si="14"/>
        <v>25.200000000000003</v>
      </c>
      <c r="F88" s="1">
        <f t="shared" si="15"/>
        <v>31.5</v>
      </c>
      <c r="G88" s="1">
        <f t="shared" si="16"/>
        <v>94.5</v>
      </c>
      <c r="H88" s="1">
        <f t="shared" si="17"/>
        <v>205.5</v>
      </c>
      <c r="I88" s="1">
        <f t="shared" si="18"/>
        <v>83</v>
      </c>
    </row>
    <row r="89" spans="1:9" ht="12.75">
      <c r="A89" s="1">
        <f t="shared" si="19"/>
        <v>84</v>
      </c>
      <c r="B89" s="1">
        <f aca="true" t="shared" si="20" ref="B89:B120">$B$7+B$8*$A89</f>
        <v>6.4</v>
      </c>
      <c r="C89" s="1">
        <f aca="true" t="shared" si="21" ref="C89:C120">$C$7+C$8*$A89</f>
        <v>12.8</v>
      </c>
      <c r="D89" s="1">
        <f aca="true" t="shared" si="22" ref="D89:D120">$D$7+D$8*$A89</f>
        <v>19.2</v>
      </c>
      <c r="E89" s="1">
        <f aca="true" t="shared" si="23" ref="E89:E120">$E$7+E$8*$A89</f>
        <v>25.6</v>
      </c>
      <c r="F89" s="1">
        <f aca="true" t="shared" si="24" ref="F89:F120">$F$7+F$8*$A89</f>
        <v>32</v>
      </c>
      <c r="G89" s="1">
        <f aca="true" t="shared" si="25" ref="G89:G120">SUM(B89:F89)</f>
        <v>96</v>
      </c>
      <c r="H89" s="1">
        <f aca="true" t="shared" si="26" ref="H89:H120">$H$5-G89</f>
        <v>204</v>
      </c>
      <c r="I89" s="1">
        <f aca="true" t="shared" si="27" ref="I89:I120">A89</f>
        <v>84</v>
      </c>
    </row>
    <row r="90" spans="1:9" ht="12.75">
      <c r="A90" s="1">
        <f aca="true" t="shared" si="28" ref="A90:A121">A89+1</f>
        <v>85</v>
      </c>
      <c r="B90" s="1">
        <f t="shared" si="20"/>
        <v>6.5</v>
      </c>
      <c r="C90" s="1">
        <f t="shared" si="21"/>
        <v>13</v>
      </c>
      <c r="D90" s="1">
        <f t="shared" si="22"/>
        <v>19.5</v>
      </c>
      <c r="E90" s="1">
        <f t="shared" si="23"/>
        <v>26</v>
      </c>
      <c r="F90" s="1">
        <f t="shared" si="24"/>
        <v>32.5</v>
      </c>
      <c r="G90" s="1">
        <f t="shared" si="25"/>
        <v>97.5</v>
      </c>
      <c r="H90" s="1">
        <f t="shared" si="26"/>
        <v>202.5</v>
      </c>
      <c r="I90" s="1">
        <f t="shared" si="27"/>
        <v>85</v>
      </c>
    </row>
    <row r="91" spans="1:9" ht="12.75">
      <c r="A91" s="1">
        <f t="shared" si="28"/>
        <v>86</v>
      </c>
      <c r="B91" s="1">
        <f t="shared" si="20"/>
        <v>6.6</v>
      </c>
      <c r="C91" s="1">
        <f t="shared" si="21"/>
        <v>13.2</v>
      </c>
      <c r="D91" s="1">
        <f t="shared" si="22"/>
        <v>19.8</v>
      </c>
      <c r="E91" s="1">
        <f t="shared" si="23"/>
        <v>26.4</v>
      </c>
      <c r="F91" s="1">
        <f t="shared" si="24"/>
        <v>33</v>
      </c>
      <c r="G91" s="1">
        <f t="shared" si="25"/>
        <v>99</v>
      </c>
      <c r="H91" s="1">
        <f t="shared" si="26"/>
        <v>201</v>
      </c>
      <c r="I91" s="1">
        <f t="shared" si="27"/>
        <v>86</v>
      </c>
    </row>
    <row r="92" spans="1:9" ht="12.75">
      <c r="A92" s="1">
        <f t="shared" si="28"/>
        <v>87</v>
      </c>
      <c r="B92" s="1">
        <f t="shared" si="20"/>
        <v>6.700000000000001</v>
      </c>
      <c r="C92" s="1">
        <f t="shared" si="21"/>
        <v>13.400000000000002</v>
      </c>
      <c r="D92" s="1">
        <f t="shared" si="22"/>
        <v>20.099999999999998</v>
      </c>
      <c r="E92" s="1">
        <f t="shared" si="23"/>
        <v>26.800000000000004</v>
      </c>
      <c r="F92" s="1">
        <f t="shared" si="24"/>
        <v>33.5</v>
      </c>
      <c r="G92" s="1">
        <f t="shared" si="25"/>
        <v>100.5</v>
      </c>
      <c r="H92" s="1">
        <f t="shared" si="26"/>
        <v>199.5</v>
      </c>
      <c r="I92" s="1">
        <f t="shared" si="27"/>
        <v>87</v>
      </c>
    </row>
    <row r="93" spans="1:9" ht="12.75">
      <c r="A93" s="1">
        <f t="shared" si="28"/>
        <v>88</v>
      </c>
      <c r="B93" s="1">
        <f t="shared" si="20"/>
        <v>6.800000000000001</v>
      </c>
      <c r="C93" s="1">
        <f t="shared" si="21"/>
        <v>13.600000000000001</v>
      </c>
      <c r="D93" s="1">
        <f t="shared" si="22"/>
        <v>20.4</v>
      </c>
      <c r="E93" s="1">
        <f t="shared" si="23"/>
        <v>27.200000000000003</v>
      </c>
      <c r="F93" s="1">
        <f t="shared" si="24"/>
        <v>34</v>
      </c>
      <c r="G93" s="1">
        <f t="shared" si="25"/>
        <v>102</v>
      </c>
      <c r="H93" s="1">
        <f t="shared" si="26"/>
        <v>198</v>
      </c>
      <c r="I93" s="1">
        <f t="shared" si="27"/>
        <v>88</v>
      </c>
    </row>
    <row r="94" spans="1:9" ht="12.75">
      <c r="A94" s="1">
        <f t="shared" si="28"/>
        <v>89</v>
      </c>
      <c r="B94" s="1">
        <f t="shared" si="20"/>
        <v>6.9</v>
      </c>
      <c r="C94" s="1">
        <f t="shared" si="21"/>
        <v>13.8</v>
      </c>
      <c r="D94" s="1">
        <f t="shared" si="22"/>
        <v>20.7</v>
      </c>
      <c r="E94" s="1">
        <f t="shared" si="23"/>
        <v>27.6</v>
      </c>
      <c r="F94" s="1">
        <f t="shared" si="24"/>
        <v>34.5</v>
      </c>
      <c r="G94" s="1">
        <f t="shared" si="25"/>
        <v>103.5</v>
      </c>
      <c r="H94" s="1">
        <f t="shared" si="26"/>
        <v>196.5</v>
      </c>
      <c r="I94" s="1">
        <f t="shared" si="27"/>
        <v>89</v>
      </c>
    </row>
    <row r="95" spans="1:9" ht="12.75">
      <c r="A95" s="1">
        <f t="shared" si="28"/>
        <v>90</v>
      </c>
      <c r="B95" s="1">
        <f t="shared" si="20"/>
        <v>7</v>
      </c>
      <c r="C95" s="1">
        <f t="shared" si="21"/>
        <v>14</v>
      </c>
      <c r="D95" s="1">
        <f t="shared" si="22"/>
        <v>21</v>
      </c>
      <c r="E95" s="1">
        <f t="shared" si="23"/>
        <v>28</v>
      </c>
      <c r="F95" s="1">
        <f t="shared" si="24"/>
        <v>35</v>
      </c>
      <c r="G95" s="1">
        <f t="shared" si="25"/>
        <v>105</v>
      </c>
      <c r="H95" s="1">
        <f t="shared" si="26"/>
        <v>195</v>
      </c>
      <c r="I95" s="1">
        <f t="shared" si="27"/>
        <v>90</v>
      </c>
    </row>
    <row r="96" spans="1:9" ht="12.75">
      <c r="A96" s="1">
        <f t="shared" si="28"/>
        <v>91</v>
      </c>
      <c r="B96" s="1">
        <f t="shared" si="20"/>
        <v>7.1</v>
      </c>
      <c r="C96" s="1">
        <f t="shared" si="21"/>
        <v>14.2</v>
      </c>
      <c r="D96" s="1">
        <f t="shared" si="22"/>
        <v>21.3</v>
      </c>
      <c r="E96" s="1">
        <f t="shared" si="23"/>
        <v>28.4</v>
      </c>
      <c r="F96" s="1">
        <f t="shared" si="24"/>
        <v>35.5</v>
      </c>
      <c r="G96" s="1">
        <f t="shared" si="25"/>
        <v>106.5</v>
      </c>
      <c r="H96" s="1">
        <f t="shared" si="26"/>
        <v>193.5</v>
      </c>
      <c r="I96" s="1">
        <f t="shared" si="27"/>
        <v>91</v>
      </c>
    </row>
    <row r="97" spans="1:9" ht="12.75">
      <c r="A97" s="1">
        <f t="shared" si="28"/>
        <v>92</v>
      </c>
      <c r="B97" s="1">
        <f t="shared" si="20"/>
        <v>7.200000000000001</v>
      </c>
      <c r="C97" s="1">
        <f t="shared" si="21"/>
        <v>14.400000000000002</v>
      </c>
      <c r="D97" s="1">
        <f t="shared" si="22"/>
        <v>21.599999999999998</v>
      </c>
      <c r="E97" s="1">
        <f t="shared" si="23"/>
        <v>28.800000000000004</v>
      </c>
      <c r="F97" s="1">
        <f t="shared" si="24"/>
        <v>36</v>
      </c>
      <c r="G97" s="1">
        <f t="shared" si="25"/>
        <v>108</v>
      </c>
      <c r="H97" s="1">
        <f t="shared" si="26"/>
        <v>192</v>
      </c>
      <c r="I97" s="1">
        <f t="shared" si="27"/>
        <v>92</v>
      </c>
    </row>
    <row r="98" spans="1:9" ht="12.75">
      <c r="A98" s="1">
        <f t="shared" si="28"/>
        <v>93</v>
      </c>
      <c r="B98" s="1">
        <f t="shared" si="20"/>
        <v>7.300000000000001</v>
      </c>
      <c r="C98" s="1">
        <f t="shared" si="21"/>
        <v>14.600000000000001</v>
      </c>
      <c r="D98" s="1">
        <f t="shared" si="22"/>
        <v>21.9</v>
      </c>
      <c r="E98" s="1">
        <f t="shared" si="23"/>
        <v>29.200000000000003</v>
      </c>
      <c r="F98" s="1">
        <f t="shared" si="24"/>
        <v>36.5</v>
      </c>
      <c r="G98" s="1">
        <f t="shared" si="25"/>
        <v>109.5</v>
      </c>
      <c r="H98" s="1">
        <f t="shared" si="26"/>
        <v>190.5</v>
      </c>
      <c r="I98" s="1">
        <f t="shared" si="27"/>
        <v>93</v>
      </c>
    </row>
    <row r="99" spans="1:9" ht="12.75">
      <c r="A99" s="1">
        <f t="shared" si="28"/>
        <v>94</v>
      </c>
      <c r="B99" s="1">
        <f t="shared" si="20"/>
        <v>7.4</v>
      </c>
      <c r="C99" s="1">
        <f t="shared" si="21"/>
        <v>14.8</v>
      </c>
      <c r="D99" s="1">
        <f t="shared" si="22"/>
        <v>22.2</v>
      </c>
      <c r="E99" s="1">
        <f t="shared" si="23"/>
        <v>29.6</v>
      </c>
      <c r="F99" s="1">
        <f t="shared" si="24"/>
        <v>37</v>
      </c>
      <c r="G99" s="1">
        <f t="shared" si="25"/>
        <v>111</v>
      </c>
      <c r="H99" s="1">
        <f t="shared" si="26"/>
        <v>189</v>
      </c>
      <c r="I99" s="1">
        <f t="shared" si="27"/>
        <v>94</v>
      </c>
    </row>
    <row r="100" spans="1:9" ht="12.75">
      <c r="A100" s="1">
        <f t="shared" si="28"/>
        <v>95</v>
      </c>
      <c r="B100" s="1">
        <f t="shared" si="20"/>
        <v>7.5</v>
      </c>
      <c r="C100" s="1">
        <f t="shared" si="21"/>
        <v>15</v>
      </c>
      <c r="D100" s="1">
        <f t="shared" si="22"/>
        <v>22.5</v>
      </c>
      <c r="E100" s="1">
        <f t="shared" si="23"/>
        <v>30</v>
      </c>
      <c r="F100" s="1">
        <f t="shared" si="24"/>
        <v>37.5</v>
      </c>
      <c r="G100" s="1">
        <f t="shared" si="25"/>
        <v>112.5</v>
      </c>
      <c r="H100" s="1">
        <f t="shared" si="26"/>
        <v>187.5</v>
      </c>
      <c r="I100" s="1">
        <f t="shared" si="27"/>
        <v>95</v>
      </c>
    </row>
    <row r="101" spans="1:9" ht="12.75">
      <c r="A101" s="1">
        <f t="shared" si="28"/>
        <v>96</v>
      </c>
      <c r="B101" s="1">
        <f t="shared" si="20"/>
        <v>7.600000000000001</v>
      </c>
      <c r="C101" s="1">
        <f t="shared" si="21"/>
        <v>15.200000000000003</v>
      </c>
      <c r="D101" s="1">
        <f t="shared" si="22"/>
        <v>22.799999999999997</v>
      </c>
      <c r="E101" s="1">
        <f t="shared" si="23"/>
        <v>30.400000000000006</v>
      </c>
      <c r="F101" s="1">
        <f t="shared" si="24"/>
        <v>38</v>
      </c>
      <c r="G101" s="1">
        <f t="shared" si="25"/>
        <v>114</v>
      </c>
      <c r="H101" s="1">
        <f t="shared" si="26"/>
        <v>186</v>
      </c>
      <c r="I101" s="1">
        <f t="shared" si="27"/>
        <v>96</v>
      </c>
    </row>
    <row r="102" spans="1:9" ht="12.75">
      <c r="A102" s="1">
        <f t="shared" si="28"/>
        <v>97</v>
      </c>
      <c r="B102" s="1">
        <f t="shared" si="20"/>
        <v>7.700000000000001</v>
      </c>
      <c r="C102" s="1">
        <f t="shared" si="21"/>
        <v>15.400000000000002</v>
      </c>
      <c r="D102" s="1">
        <f t="shared" si="22"/>
        <v>23.099999999999998</v>
      </c>
      <c r="E102" s="1">
        <f t="shared" si="23"/>
        <v>30.800000000000004</v>
      </c>
      <c r="F102" s="1">
        <f t="shared" si="24"/>
        <v>38.5</v>
      </c>
      <c r="G102" s="1">
        <f t="shared" si="25"/>
        <v>115.5</v>
      </c>
      <c r="H102" s="1">
        <f t="shared" si="26"/>
        <v>184.5</v>
      </c>
      <c r="I102" s="1">
        <f t="shared" si="27"/>
        <v>97</v>
      </c>
    </row>
    <row r="103" spans="1:9" ht="12.75">
      <c r="A103" s="1">
        <f t="shared" si="28"/>
        <v>98</v>
      </c>
      <c r="B103" s="1">
        <f t="shared" si="20"/>
        <v>7.800000000000001</v>
      </c>
      <c r="C103" s="1">
        <f t="shared" si="21"/>
        <v>15.600000000000001</v>
      </c>
      <c r="D103" s="1">
        <f t="shared" si="22"/>
        <v>23.4</v>
      </c>
      <c r="E103" s="1">
        <f t="shared" si="23"/>
        <v>31.200000000000003</v>
      </c>
      <c r="F103" s="1">
        <f t="shared" si="24"/>
        <v>39</v>
      </c>
      <c r="G103" s="1">
        <f t="shared" si="25"/>
        <v>117</v>
      </c>
      <c r="H103" s="1">
        <f t="shared" si="26"/>
        <v>183</v>
      </c>
      <c r="I103" s="1">
        <f t="shared" si="27"/>
        <v>98</v>
      </c>
    </row>
    <row r="104" spans="1:9" ht="12.75">
      <c r="A104" s="1">
        <f t="shared" si="28"/>
        <v>99</v>
      </c>
      <c r="B104" s="1">
        <f t="shared" si="20"/>
        <v>7.9</v>
      </c>
      <c r="C104" s="1">
        <f t="shared" si="21"/>
        <v>15.8</v>
      </c>
      <c r="D104" s="1">
        <f t="shared" si="22"/>
        <v>23.7</v>
      </c>
      <c r="E104" s="1">
        <f t="shared" si="23"/>
        <v>31.6</v>
      </c>
      <c r="F104" s="1">
        <f t="shared" si="24"/>
        <v>39.5</v>
      </c>
      <c r="G104" s="1">
        <f t="shared" si="25"/>
        <v>118.5</v>
      </c>
      <c r="H104" s="1">
        <f t="shared" si="26"/>
        <v>181.5</v>
      </c>
      <c r="I104" s="1">
        <f t="shared" si="27"/>
        <v>99</v>
      </c>
    </row>
    <row r="105" spans="1:9" ht="12.75">
      <c r="A105" s="1">
        <f t="shared" si="28"/>
        <v>100</v>
      </c>
      <c r="B105" s="1">
        <f t="shared" si="20"/>
        <v>8</v>
      </c>
      <c r="C105" s="1">
        <f t="shared" si="21"/>
        <v>16</v>
      </c>
      <c r="D105" s="1">
        <f t="shared" si="22"/>
        <v>24</v>
      </c>
      <c r="E105" s="1">
        <f t="shared" si="23"/>
        <v>32</v>
      </c>
      <c r="F105" s="1">
        <f t="shared" si="24"/>
        <v>40</v>
      </c>
      <c r="G105" s="1">
        <f t="shared" si="25"/>
        <v>120</v>
      </c>
      <c r="H105" s="1">
        <f t="shared" si="26"/>
        <v>180</v>
      </c>
      <c r="I105" s="1">
        <f t="shared" si="27"/>
        <v>100</v>
      </c>
    </row>
    <row r="106" spans="1:9" ht="12.75">
      <c r="A106" s="1">
        <f t="shared" si="28"/>
        <v>101</v>
      </c>
      <c r="B106" s="1">
        <f t="shared" si="20"/>
        <v>8.100000000000001</v>
      </c>
      <c r="C106" s="1">
        <f t="shared" si="21"/>
        <v>16.200000000000003</v>
      </c>
      <c r="D106" s="1">
        <f t="shared" si="22"/>
        <v>24.299999999999997</v>
      </c>
      <c r="E106" s="1">
        <f t="shared" si="23"/>
        <v>32.400000000000006</v>
      </c>
      <c r="F106" s="1">
        <f t="shared" si="24"/>
        <v>40.5</v>
      </c>
      <c r="G106" s="1">
        <f t="shared" si="25"/>
        <v>121.5</v>
      </c>
      <c r="H106" s="1">
        <f t="shared" si="26"/>
        <v>178.5</v>
      </c>
      <c r="I106" s="1">
        <f t="shared" si="27"/>
        <v>101</v>
      </c>
    </row>
    <row r="107" spans="1:9" ht="12.75">
      <c r="A107" s="1">
        <f t="shared" si="28"/>
        <v>102</v>
      </c>
      <c r="B107" s="1">
        <f t="shared" si="20"/>
        <v>8.200000000000001</v>
      </c>
      <c r="C107" s="1">
        <f t="shared" si="21"/>
        <v>16.400000000000002</v>
      </c>
      <c r="D107" s="1">
        <f t="shared" si="22"/>
        <v>24.599999999999998</v>
      </c>
      <c r="E107" s="1">
        <f t="shared" si="23"/>
        <v>32.800000000000004</v>
      </c>
      <c r="F107" s="1">
        <f t="shared" si="24"/>
        <v>41</v>
      </c>
      <c r="G107" s="1">
        <f t="shared" si="25"/>
        <v>123</v>
      </c>
      <c r="H107" s="1">
        <f t="shared" si="26"/>
        <v>177</v>
      </c>
      <c r="I107" s="1">
        <f t="shared" si="27"/>
        <v>102</v>
      </c>
    </row>
    <row r="108" spans="1:9" ht="12.75">
      <c r="A108" s="1">
        <f t="shared" si="28"/>
        <v>103</v>
      </c>
      <c r="B108" s="1">
        <f t="shared" si="20"/>
        <v>8.3</v>
      </c>
      <c r="C108" s="1">
        <f t="shared" si="21"/>
        <v>16.6</v>
      </c>
      <c r="D108" s="1">
        <f t="shared" si="22"/>
        <v>24.9</v>
      </c>
      <c r="E108" s="1">
        <f t="shared" si="23"/>
        <v>33.2</v>
      </c>
      <c r="F108" s="1">
        <f t="shared" si="24"/>
        <v>41.5</v>
      </c>
      <c r="G108" s="1">
        <f t="shared" si="25"/>
        <v>124.5</v>
      </c>
      <c r="H108" s="1">
        <f t="shared" si="26"/>
        <v>175.5</v>
      </c>
      <c r="I108" s="1">
        <f t="shared" si="27"/>
        <v>103</v>
      </c>
    </row>
    <row r="109" spans="1:9" ht="12.75">
      <c r="A109" s="1">
        <f t="shared" si="28"/>
        <v>104</v>
      </c>
      <c r="B109" s="1">
        <f t="shared" si="20"/>
        <v>8.4</v>
      </c>
      <c r="C109" s="1">
        <f t="shared" si="21"/>
        <v>16.8</v>
      </c>
      <c r="D109" s="1">
        <f t="shared" si="22"/>
        <v>25.2</v>
      </c>
      <c r="E109" s="1">
        <f t="shared" si="23"/>
        <v>33.6</v>
      </c>
      <c r="F109" s="1">
        <f t="shared" si="24"/>
        <v>42</v>
      </c>
      <c r="G109" s="1">
        <f t="shared" si="25"/>
        <v>126</v>
      </c>
      <c r="H109" s="1">
        <f t="shared" si="26"/>
        <v>174</v>
      </c>
      <c r="I109" s="1">
        <f t="shared" si="27"/>
        <v>104</v>
      </c>
    </row>
    <row r="110" spans="1:9" ht="12.75">
      <c r="A110" s="1">
        <f t="shared" si="28"/>
        <v>105</v>
      </c>
      <c r="B110" s="1">
        <f t="shared" si="20"/>
        <v>8.5</v>
      </c>
      <c r="C110" s="1">
        <f t="shared" si="21"/>
        <v>17</v>
      </c>
      <c r="D110" s="1">
        <f t="shared" si="22"/>
        <v>25.5</v>
      </c>
      <c r="E110" s="1">
        <f t="shared" si="23"/>
        <v>34</v>
      </c>
      <c r="F110" s="1">
        <f t="shared" si="24"/>
        <v>42.5</v>
      </c>
      <c r="G110" s="1">
        <f t="shared" si="25"/>
        <v>127.5</v>
      </c>
      <c r="H110" s="1">
        <f t="shared" si="26"/>
        <v>172.5</v>
      </c>
      <c r="I110" s="1">
        <f t="shared" si="27"/>
        <v>105</v>
      </c>
    </row>
    <row r="111" spans="1:9" ht="12.75">
      <c r="A111" s="1">
        <f t="shared" si="28"/>
        <v>106</v>
      </c>
      <c r="B111" s="1">
        <f t="shared" si="20"/>
        <v>8.600000000000001</v>
      </c>
      <c r="C111" s="1">
        <f t="shared" si="21"/>
        <v>17.200000000000003</v>
      </c>
      <c r="D111" s="1">
        <f t="shared" si="22"/>
        <v>25.799999999999997</v>
      </c>
      <c r="E111" s="1">
        <f t="shared" si="23"/>
        <v>34.400000000000006</v>
      </c>
      <c r="F111" s="1">
        <f t="shared" si="24"/>
        <v>43</v>
      </c>
      <c r="G111" s="1">
        <f t="shared" si="25"/>
        <v>129</v>
      </c>
      <c r="H111" s="1">
        <f t="shared" si="26"/>
        <v>171</v>
      </c>
      <c r="I111" s="1">
        <f t="shared" si="27"/>
        <v>106</v>
      </c>
    </row>
    <row r="112" spans="1:9" ht="12.75">
      <c r="A112" s="1">
        <f t="shared" si="28"/>
        <v>107</v>
      </c>
      <c r="B112" s="1">
        <f t="shared" si="20"/>
        <v>8.700000000000001</v>
      </c>
      <c r="C112" s="1">
        <f t="shared" si="21"/>
        <v>17.400000000000002</v>
      </c>
      <c r="D112" s="1">
        <f t="shared" si="22"/>
        <v>26.1</v>
      </c>
      <c r="E112" s="1">
        <f t="shared" si="23"/>
        <v>34.800000000000004</v>
      </c>
      <c r="F112" s="1">
        <f t="shared" si="24"/>
        <v>43.5</v>
      </c>
      <c r="G112" s="1">
        <f t="shared" si="25"/>
        <v>130.5</v>
      </c>
      <c r="H112" s="1">
        <f t="shared" si="26"/>
        <v>169.5</v>
      </c>
      <c r="I112" s="1">
        <f t="shared" si="27"/>
        <v>107</v>
      </c>
    </row>
    <row r="113" spans="1:9" ht="12.75">
      <c r="A113" s="1">
        <f t="shared" si="28"/>
        <v>108</v>
      </c>
      <c r="B113" s="1">
        <f t="shared" si="20"/>
        <v>8.8</v>
      </c>
      <c r="C113" s="1">
        <f t="shared" si="21"/>
        <v>17.6</v>
      </c>
      <c r="D113" s="1">
        <f t="shared" si="22"/>
        <v>26.4</v>
      </c>
      <c r="E113" s="1">
        <f t="shared" si="23"/>
        <v>35.2</v>
      </c>
      <c r="F113" s="1">
        <f t="shared" si="24"/>
        <v>44</v>
      </c>
      <c r="G113" s="1">
        <f t="shared" si="25"/>
        <v>132</v>
      </c>
      <c r="H113" s="1">
        <f t="shared" si="26"/>
        <v>168</v>
      </c>
      <c r="I113" s="1">
        <f t="shared" si="27"/>
        <v>108</v>
      </c>
    </row>
    <row r="114" spans="1:9" ht="12.75">
      <c r="A114" s="1">
        <f t="shared" si="28"/>
        <v>109</v>
      </c>
      <c r="B114" s="1">
        <f t="shared" si="20"/>
        <v>8.9</v>
      </c>
      <c r="C114" s="1">
        <f t="shared" si="21"/>
        <v>17.8</v>
      </c>
      <c r="D114" s="1">
        <f t="shared" si="22"/>
        <v>26.699999999999996</v>
      </c>
      <c r="E114" s="1">
        <f t="shared" si="23"/>
        <v>35.6</v>
      </c>
      <c r="F114" s="1">
        <f t="shared" si="24"/>
        <v>44.5</v>
      </c>
      <c r="G114" s="1">
        <f t="shared" si="25"/>
        <v>133.5</v>
      </c>
      <c r="H114" s="1">
        <f t="shared" si="26"/>
        <v>166.5</v>
      </c>
      <c r="I114" s="1">
        <f t="shared" si="27"/>
        <v>109</v>
      </c>
    </row>
    <row r="115" spans="1:9" ht="12.75">
      <c r="A115" s="1">
        <f t="shared" si="28"/>
        <v>110</v>
      </c>
      <c r="B115" s="1">
        <f t="shared" si="20"/>
        <v>9</v>
      </c>
      <c r="C115" s="1">
        <f t="shared" si="21"/>
        <v>18</v>
      </c>
      <c r="D115" s="1">
        <f t="shared" si="22"/>
        <v>27</v>
      </c>
      <c r="E115" s="1">
        <f t="shared" si="23"/>
        <v>36</v>
      </c>
      <c r="F115" s="1">
        <f t="shared" si="24"/>
        <v>45</v>
      </c>
      <c r="G115" s="1">
        <f t="shared" si="25"/>
        <v>135</v>
      </c>
      <c r="H115" s="1">
        <f t="shared" si="26"/>
        <v>165</v>
      </c>
      <c r="I115" s="1">
        <f t="shared" si="27"/>
        <v>110</v>
      </c>
    </row>
    <row r="116" spans="1:9" ht="12.75">
      <c r="A116" s="1">
        <f t="shared" si="28"/>
        <v>111</v>
      </c>
      <c r="B116" s="1">
        <f t="shared" si="20"/>
        <v>9.100000000000001</v>
      </c>
      <c r="C116" s="1">
        <f t="shared" si="21"/>
        <v>18.200000000000003</v>
      </c>
      <c r="D116" s="1">
        <f t="shared" si="22"/>
        <v>27.299999999999997</v>
      </c>
      <c r="E116" s="1">
        <f t="shared" si="23"/>
        <v>36.400000000000006</v>
      </c>
      <c r="F116" s="1">
        <f t="shared" si="24"/>
        <v>45.5</v>
      </c>
      <c r="G116" s="1">
        <f t="shared" si="25"/>
        <v>136.5</v>
      </c>
      <c r="H116" s="1">
        <f t="shared" si="26"/>
        <v>163.5</v>
      </c>
      <c r="I116" s="1">
        <f t="shared" si="27"/>
        <v>111</v>
      </c>
    </row>
    <row r="117" spans="1:9" ht="12.75">
      <c r="A117" s="1">
        <f t="shared" si="28"/>
        <v>112</v>
      </c>
      <c r="B117" s="1">
        <f t="shared" si="20"/>
        <v>9.200000000000001</v>
      </c>
      <c r="C117" s="1">
        <f t="shared" si="21"/>
        <v>18.400000000000002</v>
      </c>
      <c r="D117" s="1">
        <f t="shared" si="22"/>
        <v>27.6</v>
      </c>
      <c r="E117" s="1">
        <f t="shared" si="23"/>
        <v>36.800000000000004</v>
      </c>
      <c r="F117" s="1">
        <f t="shared" si="24"/>
        <v>46</v>
      </c>
      <c r="G117" s="1">
        <f t="shared" si="25"/>
        <v>138</v>
      </c>
      <c r="H117" s="1">
        <f t="shared" si="26"/>
        <v>162</v>
      </c>
      <c r="I117" s="1">
        <f t="shared" si="27"/>
        <v>112</v>
      </c>
    </row>
    <row r="118" spans="1:9" ht="12.75">
      <c r="A118" s="1">
        <f t="shared" si="28"/>
        <v>113</v>
      </c>
      <c r="B118" s="1">
        <f t="shared" si="20"/>
        <v>9.3</v>
      </c>
      <c r="C118" s="1">
        <f t="shared" si="21"/>
        <v>18.6</v>
      </c>
      <c r="D118" s="1">
        <f t="shared" si="22"/>
        <v>27.9</v>
      </c>
      <c r="E118" s="1">
        <f t="shared" si="23"/>
        <v>37.2</v>
      </c>
      <c r="F118" s="1">
        <f t="shared" si="24"/>
        <v>46.5</v>
      </c>
      <c r="G118" s="1">
        <f t="shared" si="25"/>
        <v>139.5</v>
      </c>
      <c r="H118" s="1">
        <f t="shared" si="26"/>
        <v>160.5</v>
      </c>
      <c r="I118" s="1">
        <f t="shared" si="27"/>
        <v>113</v>
      </c>
    </row>
    <row r="119" spans="1:9" ht="12.75">
      <c r="A119" s="1">
        <f t="shared" si="28"/>
        <v>114</v>
      </c>
      <c r="B119" s="1">
        <f t="shared" si="20"/>
        <v>9.4</v>
      </c>
      <c r="C119" s="1">
        <f t="shared" si="21"/>
        <v>18.8</v>
      </c>
      <c r="D119" s="1">
        <f t="shared" si="22"/>
        <v>28.199999999999996</v>
      </c>
      <c r="E119" s="1">
        <f t="shared" si="23"/>
        <v>37.6</v>
      </c>
      <c r="F119" s="1">
        <f t="shared" si="24"/>
        <v>47</v>
      </c>
      <c r="G119" s="1">
        <f t="shared" si="25"/>
        <v>141</v>
      </c>
      <c r="H119" s="1">
        <f t="shared" si="26"/>
        <v>159</v>
      </c>
      <c r="I119" s="1">
        <f t="shared" si="27"/>
        <v>114</v>
      </c>
    </row>
    <row r="120" spans="1:9" ht="12.75">
      <c r="A120" s="1">
        <f t="shared" si="28"/>
        <v>115</v>
      </c>
      <c r="B120" s="1">
        <f t="shared" si="20"/>
        <v>9.5</v>
      </c>
      <c r="C120" s="1">
        <f t="shared" si="21"/>
        <v>19</v>
      </c>
      <c r="D120" s="1">
        <f t="shared" si="22"/>
        <v>28.5</v>
      </c>
      <c r="E120" s="1">
        <f t="shared" si="23"/>
        <v>38</v>
      </c>
      <c r="F120" s="1">
        <f t="shared" si="24"/>
        <v>47.5</v>
      </c>
      <c r="G120" s="1">
        <f t="shared" si="25"/>
        <v>142.5</v>
      </c>
      <c r="H120" s="1">
        <f t="shared" si="26"/>
        <v>157.5</v>
      </c>
      <c r="I120" s="1">
        <f t="shared" si="27"/>
        <v>115</v>
      </c>
    </row>
    <row r="121" spans="1:9" ht="12.75">
      <c r="A121" s="1">
        <f t="shared" si="28"/>
        <v>116</v>
      </c>
      <c r="B121" s="1">
        <f aca="true" t="shared" si="29" ref="B121:B152">$B$7+B$8*$A121</f>
        <v>9.600000000000001</v>
      </c>
      <c r="C121" s="1">
        <f aca="true" t="shared" si="30" ref="C121:C152">$C$7+C$8*$A121</f>
        <v>19.200000000000003</v>
      </c>
      <c r="D121" s="1">
        <f aca="true" t="shared" si="31" ref="D121:D152">$D$7+D$8*$A121</f>
        <v>28.799999999999997</v>
      </c>
      <c r="E121" s="1">
        <f aca="true" t="shared" si="32" ref="E121:E152">$E$7+E$8*$A121</f>
        <v>38.400000000000006</v>
      </c>
      <c r="F121" s="1">
        <f aca="true" t="shared" si="33" ref="F121:F152">$F$7+F$8*$A121</f>
        <v>48</v>
      </c>
      <c r="G121" s="1">
        <f aca="true" t="shared" si="34" ref="G121:G152">SUM(B121:F121)</f>
        <v>144</v>
      </c>
      <c r="H121" s="1">
        <f aca="true" t="shared" si="35" ref="H121:H152">$H$5-G121</f>
        <v>156</v>
      </c>
      <c r="I121" s="1">
        <f aca="true" t="shared" si="36" ref="I121:I152">A121</f>
        <v>116</v>
      </c>
    </row>
    <row r="122" spans="1:9" ht="12.75">
      <c r="A122" s="1">
        <f aca="true" t="shared" si="37" ref="A122:A153">A121+1</f>
        <v>117</v>
      </c>
      <c r="B122" s="1">
        <f t="shared" si="29"/>
        <v>9.700000000000001</v>
      </c>
      <c r="C122" s="1">
        <f t="shared" si="30"/>
        <v>19.400000000000002</v>
      </c>
      <c r="D122" s="1">
        <f t="shared" si="31"/>
        <v>29.1</v>
      </c>
      <c r="E122" s="1">
        <f t="shared" si="32"/>
        <v>38.800000000000004</v>
      </c>
      <c r="F122" s="1">
        <f t="shared" si="33"/>
        <v>48.5</v>
      </c>
      <c r="G122" s="1">
        <f t="shared" si="34"/>
        <v>145.5</v>
      </c>
      <c r="H122" s="1">
        <f t="shared" si="35"/>
        <v>154.5</v>
      </c>
      <c r="I122" s="1">
        <f t="shared" si="36"/>
        <v>117</v>
      </c>
    </row>
    <row r="123" spans="1:9" ht="12.75">
      <c r="A123" s="1">
        <f t="shared" si="37"/>
        <v>118</v>
      </c>
      <c r="B123" s="1">
        <f t="shared" si="29"/>
        <v>9.8</v>
      </c>
      <c r="C123" s="1">
        <f t="shared" si="30"/>
        <v>19.6</v>
      </c>
      <c r="D123" s="1">
        <f t="shared" si="31"/>
        <v>29.4</v>
      </c>
      <c r="E123" s="1">
        <f t="shared" si="32"/>
        <v>39.2</v>
      </c>
      <c r="F123" s="1">
        <f t="shared" si="33"/>
        <v>49</v>
      </c>
      <c r="G123" s="1">
        <f t="shared" si="34"/>
        <v>147</v>
      </c>
      <c r="H123" s="1">
        <f t="shared" si="35"/>
        <v>153</v>
      </c>
      <c r="I123" s="1">
        <f t="shared" si="36"/>
        <v>118</v>
      </c>
    </row>
    <row r="124" spans="1:9" ht="12.75">
      <c r="A124" s="1">
        <f t="shared" si="37"/>
        <v>119</v>
      </c>
      <c r="B124" s="1">
        <f t="shared" si="29"/>
        <v>9.9</v>
      </c>
      <c r="C124" s="1">
        <f t="shared" si="30"/>
        <v>19.8</v>
      </c>
      <c r="D124" s="1">
        <f t="shared" si="31"/>
        <v>29.699999999999996</v>
      </c>
      <c r="E124" s="1">
        <f t="shared" si="32"/>
        <v>39.6</v>
      </c>
      <c r="F124" s="1">
        <f t="shared" si="33"/>
        <v>49.5</v>
      </c>
      <c r="G124" s="1">
        <f t="shared" si="34"/>
        <v>148.5</v>
      </c>
      <c r="H124" s="1">
        <f t="shared" si="35"/>
        <v>151.5</v>
      </c>
      <c r="I124" s="1">
        <f t="shared" si="36"/>
        <v>119</v>
      </c>
    </row>
    <row r="125" spans="1:9" ht="12.75">
      <c r="A125" s="1">
        <f t="shared" si="37"/>
        <v>120</v>
      </c>
      <c r="B125" s="1">
        <f t="shared" si="29"/>
        <v>10</v>
      </c>
      <c r="C125" s="1">
        <f t="shared" si="30"/>
        <v>20</v>
      </c>
      <c r="D125" s="1">
        <f t="shared" si="31"/>
        <v>30</v>
      </c>
      <c r="E125" s="1">
        <f t="shared" si="32"/>
        <v>40</v>
      </c>
      <c r="F125" s="1">
        <f t="shared" si="33"/>
        <v>50</v>
      </c>
      <c r="G125" s="1">
        <f t="shared" si="34"/>
        <v>150</v>
      </c>
      <c r="H125" s="1">
        <f t="shared" si="35"/>
        <v>150</v>
      </c>
      <c r="I125" s="1">
        <f t="shared" si="36"/>
        <v>120</v>
      </c>
    </row>
    <row r="126" spans="1:9" ht="12.75">
      <c r="A126" s="1">
        <f t="shared" si="37"/>
        <v>121</v>
      </c>
      <c r="B126" s="1">
        <f t="shared" si="29"/>
        <v>10.100000000000001</v>
      </c>
      <c r="C126" s="1">
        <f t="shared" si="30"/>
        <v>20.200000000000003</v>
      </c>
      <c r="D126" s="1">
        <f t="shared" si="31"/>
        <v>30.299999999999997</v>
      </c>
      <c r="E126" s="1">
        <f t="shared" si="32"/>
        <v>40.400000000000006</v>
      </c>
      <c r="F126" s="1">
        <f t="shared" si="33"/>
        <v>50.5</v>
      </c>
      <c r="G126" s="1">
        <f t="shared" si="34"/>
        <v>151.5</v>
      </c>
      <c r="H126" s="1">
        <f t="shared" si="35"/>
        <v>148.5</v>
      </c>
      <c r="I126" s="1">
        <f t="shared" si="36"/>
        <v>121</v>
      </c>
    </row>
    <row r="127" spans="1:9" ht="12.75">
      <c r="A127" s="1">
        <f t="shared" si="37"/>
        <v>122</v>
      </c>
      <c r="B127" s="1">
        <f t="shared" si="29"/>
        <v>10.200000000000001</v>
      </c>
      <c r="C127" s="1">
        <f t="shared" si="30"/>
        <v>20.400000000000002</v>
      </c>
      <c r="D127" s="1">
        <f t="shared" si="31"/>
        <v>30.6</v>
      </c>
      <c r="E127" s="1">
        <f t="shared" si="32"/>
        <v>40.800000000000004</v>
      </c>
      <c r="F127" s="1">
        <f t="shared" si="33"/>
        <v>51</v>
      </c>
      <c r="G127" s="1">
        <f t="shared" si="34"/>
        <v>153</v>
      </c>
      <c r="H127" s="1">
        <f t="shared" si="35"/>
        <v>147</v>
      </c>
      <c r="I127" s="1">
        <f t="shared" si="36"/>
        <v>122</v>
      </c>
    </row>
    <row r="128" spans="1:9" ht="12.75">
      <c r="A128" s="1">
        <f t="shared" si="37"/>
        <v>123</v>
      </c>
      <c r="B128" s="1">
        <f t="shared" si="29"/>
        <v>10.3</v>
      </c>
      <c r="C128" s="1">
        <f t="shared" si="30"/>
        <v>20.6</v>
      </c>
      <c r="D128" s="1">
        <f t="shared" si="31"/>
        <v>30.9</v>
      </c>
      <c r="E128" s="1">
        <f t="shared" si="32"/>
        <v>41.2</v>
      </c>
      <c r="F128" s="1">
        <f t="shared" si="33"/>
        <v>51.5</v>
      </c>
      <c r="G128" s="1">
        <f t="shared" si="34"/>
        <v>154.5</v>
      </c>
      <c r="H128" s="1">
        <f t="shared" si="35"/>
        <v>145.5</v>
      </c>
      <c r="I128" s="1">
        <f t="shared" si="36"/>
        <v>123</v>
      </c>
    </row>
    <row r="129" spans="1:9" ht="12.75">
      <c r="A129" s="1">
        <f t="shared" si="37"/>
        <v>124</v>
      </c>
      <c r="B129" s="1">
        <f t="shared" si="29"/>
        <v>10.4</v>
      </c>
      <c r="C129" s="1">
        <f t="shared" si="30"/>
        <v>20.8</v>
      </c>
      <c r="D129" s="1">
        <f t="shared" si="31"/>
        <v>31.199999999999996</v>
      </c>
      <c r="E129" s="1">
        <f t="shared" si="32"/>
        <v>41.6</v>
      </c>
      <c r="F129" s="1">
        <f t="shared" si="33"/>
        <v>52</v>
      </c>
      <c r="G129" s="1">
        <f t="shared" si="34"/>
        <v>156</v>
      </c>
      <c r="H129" s="1">
        <f t="shared" si="35"/>
        <v>144</v>
      </c>
      <c r="I129" s="1">
        <f t="shared" si="36"/>
        <v>124</v>
      </c>
    </row>
    <row r="130" spans="1:9" ht="12.75">
      <c r="A130" s="1">
        <f t="shared" si="37"/>
        <v>125</v>
      </c>
      <c r="B130" s="1">
        <f t="shared" si="29"/>
        <v>10.5</v>
      </c>
      <c r="C130" s="1">
        <f t="shared" si="30"/>
        <v>21</v>
      </c>
      <c r="D130" s="1">
        <f t="shared" si="31"/>
        <v>31.5</v>
      </c>
      <c r="E130" s="1">
        <f t="shared" si="32"/>
        <v>42</v>
      </c>
      <c r="F130" s="1">
        <f t="shared" si="33"/>
        <v>52.5</v>
      </c>
      <c r="G130" s="1">
        <f t="shared" si="34"/>
        <v>157.5</v>
      </c>
      <c r="H130" s="1">
        <f t="shared" si="35"/>
        <v>142.5</v>
      </c>
      <c r="I130" s="1">
        <f t="shared" si="36"/>
        <v>125</v>
      </c>
    </row>
    <row r="131" spans="1:9" ht="12.75">
      <c r="A131" s="1">
        <f t="shared" si="37"/>
        <v>126</v>
      </c>
      <c r="B131" s="1">
        <f t="shared" si="29"/>
        <v>10.600000000000001</v>
      </c>
      <c r="C131" s="1">
        <f t="shared" si="30"/>
        <v>21.200000000000003</v>
      </c>
      <c r="D131" s="1">
        <f t="shared" si="31"/>
        <v>31.799999999999997</v>
      </c>
      <c r="E131" s="1">
        <f t="shared" si="32"/>
        <v>42.400000000000006</v>
      </c>
      <c r="F131" s="1">
        <f t="shared" si="33"/>
        <v>53</v>
      </c>
      <c r="G131" s="1">
        <f t="shared" si="34"/>
        <v>159</v>
      </c>
      <c r="H131" s="1">
        <f t="shared" si="35"/>
        <v>141</v>
      </c>
      <c r="I131" s="1">
        <f t="shared" si="36"/>
        <v>126</v>
      </c>
    </row>
    <row r="132" spans="1:9" ht="12.75">
      <c r="A132" s="1">
        <f t="shared" si="37"/>
        <v>127</v>
      </c>
      <c r="B132" s="1">
        <f t="shared" si="29"/>
        <v>10.700000000000001</v>
      </c>
      <c r="C132" s="1">
        <f t="shared" si="30"/>
        <v>21.400000000000002</v>
      </c>
      <c r="D132" s="1">
        <f t="shared" si="31"/>
        <v>32.1</v>
      </c>
      <c r="E132" s="1">
        <f t="shared" si="32"/>
        <v>42.800000000000004</v>
      </c>
      <c r="F132" s="1">
        <f t="shared" si="33"/>
        <v>53.5</v>
      </c>
      <c r="G132" s="1">
        <f t="shared" si="34"/>
        <v>160.5</v>
      </c>
      <c r="H132" s="1">
        <f t="shared" si="35"/>
        <v>139.5</v>
      </c>
      <c r="I132" s="1">
        <f t="shared" si="36"/>
        <v>127</v>
      </c>
    </row>
    <row r="133" spans="1:9" ht="12.75">
      <c r="A133" s="1">
        <f t="shared" si="37"/>
        <v>128</v>
      </c>
      <c r="B133" s="1">
        <f t="shared" si="29"/>
        <v>10.8</v>
      </c>
      <c r="C133" s="1">
        <f t="shared" si="30"/>
        <v>21.6</v>
      </c>
      <c r="D133" s="1">
        <f t="shared" si="31"/>
        <v>32.4</v>
      </c>
      <c r="E133" s="1">
        <f t="shared" si="32"/>
        <v>43.2</v>
      </c>
      <c r="F133" s="1">
        <f t="shared" si="33"/>
        <v>54</v>
      </c>
      <c r="G133" s="1">
        <f t="shared" si="34"/>
        <v>162</v>
      </c>
      <c r="H133" s="1">
        <f t="shared" si="35"/>
        <v>138</v>
      </c>
      <c r="I133" s="1">
        <f t="shared" si="36"/>
        <v>128</v>
      </c>
    </row>
    <row r="134" spans="1:9" ht="12.75">
      <c r="A134" s="1">
        <f t="shared" si="37"/>
        <v>129</v>
      </c>
      <c r="B134" s="1">
        <f t="shared" si="29"/>
        <v>10.9</v>
      </c>
      <c r="C134" s="1">
        <f t="shared" si="30"/>
        <v>21.8</v>
      </c>
      <c r="D134" s="1">
        <f t="shared" si="31"/>
        <v>32.699999999999996</v>
      </c>
      <c r="E134" s="1">
        <f t="shared" si="32"/>
        <v>43.6</v>
      </c>
      <c r="F134" s="1">
        <f t="shared" si="33"/>
        <v>54.5</v>
      </c>
      <c r="G134" s="1">
        <f t="shared" si="34"/>
        <v>163.5</v>
      </c>
      <c r="H134" s="1">
        <f t="shared" si="35"/>
        <v>136.5</v>
      </c>
      <c r="I134" s="1">
        <f t="shared" si="36"/>
        <v>129</v>
      </c>
    </row>
    <row r="135" spans="1:9" ht="12.75">
      <c r="A135" s="1">
        <f t="shared" si="37"/>
        <v>130</v>
      </c>
      <c r="B135" s="1">
        <f t="shared" si="29"/>
        <v>11</v>
      </c>
      <c r="C135" s="1">
        <f t="shared" si="30"/>
        <v>22</v>
      </c>
      <c r="D135" s="1">
        <f t="shared" si="31"/>
        <v>33</v>
      </c>
      <c r="E135" s="1">
        <f t="shared" si="32"/>
        <v>44</v>
      </c>
      <c r="F135" s="1">
        <f t="shared" si="33"/>
        <v>55</v>
      </c>
      <c r="G135" s="1">
        <f t="shared" si="34"/>
        <v>165</v>
      </c>
      <c r="H135" s="1">
        <f t="shared" si="35"/>
        <v>135</v>
      </c>
      <c r="I135" s="1">
        <f t="shared" si="36"/>
        <v>130</v>
      </c>
    </row>
    <row r="136" spans="1:9" ht="12.75">
      <c r="A136" s="1">
        <f t="shared" si="37"/>
        <v>131</v>
      </c>
      <c r="B136" s="1">
        <f t="shared" si="29"/>
        <v>11.100000000000001</v>
      </c>
      <c r="C136" s="1">
        <f t="shared" si="30"/>
        <v>22.200000000000003</v>
      </c>
      <c r="D136" s="1">
        <f t="shared" si="31"/>
        <v>33.3</v>
      </c>
      <c r="E136" s="1">
        <f t="shared" si="32"/>
        <v>44.400000000000006</v>
      </c>
      <c r="F136" s="1">
        <f t="shared" si="33"/>
        <v>55.5</v>
      </c>
      <c r="G136" s="1">
        <f t="shared" si="34"/>
        <v>166.5</v>
      </c>
      <c r="H136" s="1">
        <f t="shared" si="35"/>
        <v>133.5</v>
      </c>
      <c r="I136" s="1">
        <f t="shared" si="36"/>
        <v>131</v>
      </c>
    </row>
    <row r="137" spans="1:9" s="2" customFormat="1" ht="12.75">
      <c r="A137" s="2">
        <f t="shared" si="37"/>
        <v>132</v>
      </c>
      <c r="B137" s="2">
        <f t="shared" si="29"/>
        <v>11.200000000000001</v>
      </c>
      <c r="C137" s="2">
        <f t="shared" si="30"/>
        <v>22.400000000000002</v>
      </c>
      <c r="D137" s="2">
        <f t="shared" si="31"/>
        <v>33.6</v>
      </c>
      <c r="E137" s="2">
        <f t="shared" si="32"/>
        <v>44.800000000000004</v>
      </c>
      <c r="F137" s="2">
        <f t="shared" si="33"/>
        <v>56</v>
      </c>
      <c r="G137" s="2">
        <f t="shared" si="34"/>
        <v>168</v>
      </c>
      <c r="H137" s="1">
        <f t="shared" si="35"/>
        <v>132</v>
      </c>
      <c r="I137" s="2">
        <f t="shared" si="36"/>
        <v>132</v>
      </c>
    </row>
    <row r="138" spans="1:9" ht="12.75">
      <c r="A138" s="1">
        <f t="shared" si="37"/>
        <v>133</v>
      </c>
      <c r="B138" s="1">
        <f t="shared" si="29"/>
        <v>11.3</v>
      </c>
      <c r="C138" s="1">
        <f t="shared" si="30"/>
        <v>22.6</v>
      </c>
      <c r="D138" s="1">
        <f t="shared" si="31"/>
        <v>33.9</v>
      </c>
      <c r="E138" s="1">
        <f t="shared" si="32"/>
        <v>45.2</v>
      </c>
      <c r="F138" s="1">
        <f t="shared" si="33"/>
        <v>56.5</v>
      </c>
      <c r="G138" s="1">
        <f t="shared" si="34"/>
        <v>169.5</v>
      </c>
      <c r="H138" s="1">
        <f t="shared" si="35"/>
        <v>130.5</v>
      </c>
      <c r="I138" s="1">
        <f t="shared" si="36"/>
        <v>133</v>
      </c>
    </row>
    <row r="139" spans="1:9" ht="12.75">
      <c r="A139" s="1">
        <f t="shared" si="37"/>
        <v>134</v>
      </c>
      <c r="B139" s="1">
        <f t="shared" si="29"/>
        <v>11.4</v>
      </c>
      <c r="C139" s="1">
        <f t="shared" si="30"/>
        <v>22.8</v>
      </c>
      <c r="D139" s="1">
        <f t="shared" si="31"/>
        <v>34.199999999999996</v>
      </c>
      <c r="E139" s="1">
        <f t="shared" si="32"/>
        <v>45.6</v>
      </c>
      <c r="F139" s="1">
        <f t="shared" si="33"/>
        <v>57</v>
      </c>
      <c r="G139" s="1">
        <f t="shared" si="34"/>
        <v>171</v>
      </c>
      <c r="H139" s="1">
        <f t="shared" si="35"/>
        <v>129</v>
      </c>
      <c r="I139" s="1">
        <f t="shared" si="36"/>
        <v>134</v>
      </c>
    </row>
    <row r="140" spans="1:9" ht="12.75">
      <c r="A140" s="1">
        <f t="shared" si="37"/>
        <v>135</v>
      </c>
      <c r="B140" s="1">
        <f t="shared" si="29"/>
        <v>11.5</v>
      </c>
      <c r="C140" s="1">
        <f t="shared" si="30"/>
        <v>23</v>
      </c>
      <c r="D140" s="1">
        <f t="shared" si="31"/>
        <v>34.5</v>
      </c>
      <c r="E140" s="1">
        <f t="shared" si="32"/>
        <v>46</v>
      </c>
      <c r="F140" s="1">
        <f t="shared" si="33"/>
        <v>57.5</v>
      </c>
      <c r="G140" s="1">
        <f t="shared" si="34"/>
        <v>172.5</v>
      </c>
      <c r="H140" s="1">
        <f t="shared" si="35"/>
        <v>127.5</v>
      </c>
      <c r="I140" s="1">
        <f t="shared" si="36"/>
        <v>135</v>
      </c>
    </row>
    <row r="141" spans="1:9" ht="12.75">
      <c r="A141" s="1">
        <f t="shared" si="37"/>
        <v>136</v>
      </c>
      <c r="B141" s="1">
        <f t="shared" si="29"/>
        <v>11.600000000000001</v>
      </c>
      <c r="C141" s="1">
        <f t="shared" si="30"/>
        <v>23.200000000000003</v>
      </c>
      <c r="D141" s="1">
        <f t="shared" si="31"/>
        <v>34.8</v>
      </c>
      <c r="E141" s="1">
        <f t="shared" si="32"/>
        <v>46.400000000000006</v>
      </c>
      <c r="F141" s="1">
        <f t="shared" si="33"/>
        <v>58</v>
      </c>
      <c r="G141" s="1">
        <f t="shared" si="34"/>
        <v>174</v>
      </c>
      <c r="H141" s="1">
        <f t="shared" si="35"/>
        <v>126</v>
      </c>
      <c r="I141" s="1">
        <f t="shared" si="36"/>
        <v>136</v>
      </c>
    </row>
    <row r="142" spans="1:9" ht="12.75">
      <c r="A142" s="1">
        <f t="shared" si="37"/>
        <v>137</v>
      </c>
      <c r="B142" s="1">
        <f t="shared" si="29"/>
        <v>11.700000000000001</v>
      </c>
      <c r="C142" s="1">
        <f t="shared" si="30"/>
        <v>23.400000000000002</v>
      </c>
      <c r="D142" s="1">
        <f t="shared" si="31"/>
        <v>35.1</v>
      </c>
      <c r="E142" s="1">
        <f t="shared" si="32"/>
        <v>46.800000000000004</v>
      </c>
      <c r="F142" s="1">
        <f t="shared" si="33"/>
        <v>58.5</v>
      </c>
      <c r="G142" s="1">
        <f t="shared" si="34"/>
        <v>175.5</v>
      </c>
      <c r="H142" s="1">
        <f t="shared" si="35"/>
        <v>124.5</v>
      </c>
      <c r="I142" s="1">
        <f t="shared" si="36"/>
        <v>137</v>
      </c>
    </row>
    <row r="143" spans="1:9" ht="12.75">
      <c r="A143" s="1">
        <f t="shared" si="37"/>
        <v>138</v>
      </c>
      <c r="B143" s="1">
        <f t="shared" si="29"/>
        <v>11.8</v>
      </c>
      <c r="C143" s="1">
        <f t="shared" si="30"/>
        <v>23.6</v>
      </c>
      <c r="D143" s="1">
        <f t="shared" si="31"/>
        <v>35.4</v>
      </c>
      <c r="E143" s="1">
        <f t="shared" si="32"/>
        <v>47.2</v>
      </c>
      <c r="F143" s="1">
        <f t="shared" si="33"/>
        <v>59</v>
      </c>
      <c r="G143" s="1">
        <f t="shared" si="34"/>
        <v>177</v>
      </c>
      <c r="H143" s="1">
        <f t="shared" si="35"/>
        <v>123</v>
      </c>
      <c r="I143" s="1">
        <f t="shared" si="36"/>
        <v>138</v>
      </c>
    </row>
    <row r="144" spans="1:9" ht="12.75">
      <c r="A144" s="1">
        <f t="shared" si="37"/>
        <v>139</v>
      </c>
      <c r="B144" s="1">
        <f t="shared" si="29"/>
        <v>11.9</v>
      </c>
      <c r="C144" s="1">
        <f t="shared" si="30"/>
        <v>23.8</v>
      </c>
      <c r="D144" s="1">
        <f t="shared" si="31"/>
        <v>35.699999999999996</v>
      </c>
      <c r="E144" s="1">
        <f t="shared" si="32"/>
        <v>47.6</v>
      </c>
      <c r="F144" s="1">
        <f t="shared" si="33"/>
        <v>59.5</v>
      </c>
      <c r="G144" s="1">
        <f t="shared" si="34"/>
        <v>178.5</v>
      </c>
      <c r="H144" s="1">
        <f t="shared" si="35"/>
        <v>121.5</v>
      </c>
      <c r="I144" s="1">
        <f t="shared" si="36"/>
        <v>139</v>
      </c>
    </row>
    <row r="145" spans="1:9" ht="12.75">
      <c r="A145" s="1">
        <f t="shared" si="37"/>
        <v>140</v>
      </c>
      <c r="B145" s="1">
        <f t="shared" si="29"/>
        <v>12</v>
      </c>
      <c r="C145" s="1">
        <f t="shared" si="30"/>
        <v>24</v>
      </c>
      <c r="D145" s="1">
        <f t="shared" si="31"/>
        <v>36</v>
      </c>
      <c r="E145" s="1">
        <f t="shared" si="32"/>
        <v>48</v>
      </c>
      <c r="F145" s="1">
        <f t="shared" si="33"/>
        <v>60</v>
      </c>
      <c r="G145" s="1">
        <f t="shared" si="34"/>
        <v>180</v>
      </c>
      <c r="H145" s="1">
        <f t="shared" si="35"/>
        <v>120</v>
      </c>
      <c r="I145" s="1">
        <f t="shared" si="36"/>
        <v>140</v>
      </c>
    </row>
    <row r="146" spans="1:9" ht="12.75">
      <c r="A146" s="1">
        <f t="shared" si="37"/>
        <v>141</v>
      </c>
      <c r="B146" s="1">
        <f t="shared" si="29"/>
        <v>12.100000000000001</v>
      </c>
      <c r="C146" s="1">
        <f t="shared" si="30"/>
        <v>24.200000000000003</v>
      </c>
      <c r="D146" s="1">
        <f t="shared" si="31"/>
        <v>36.3</v>
      </c>
      <c r="E146" s="1">
        <f t="shared" si="32"/>
        <v>48.400000000000006</v>
      </c>
      <c r="F146" s="1">
        <f t="shared" si="33"/>
        <v>60.5</v>
      </c>
      <c r="G146" s="1">
        <f t="shared" si="34"/>
        <v>181.5</v>
      </c>
      <c r="H146" s="1">
        <f t="shared" si="35"/>
        <v>118.5</v>
      </c>
      <c r="I146" s="1">
        <f t="shared" si="36"/>
        <v>141</v>
      </c>
    </row>
    <row r="147" spans="1:9" ht="12.75">
      <c r="A147" s="1">
        <f t="shared" si="37"/>
        <v>142</v>
      </c>
      <c r="B147" s="1">
        <f t="shared" si="29"/>
        <v>12.200000000000001</v>
      </c>
      <c r="C147" s="1">
        <f t="shared" si="30"/>
        <v>24.400000000000002</v>
      </c>
      <c r="D147" s="1">
        <f t="shared" si="31"/>
        <v>36.6</v>
      </c>
      <c r="E147" s="1">
        <f t="shared" si="32"/>
        <v>48.800000000000004</v>
      </c>
      <c r="F147" s="1">
        <f t="shared" si="33"/>
        <v>61</v>
      </c>
      <c r="G147" s="1">
        <f t="shared" si="34"/>
        <v>183</v>
      </c>
      <c r="H147" s="1">
        <f t="shared" si="35"/>
        <v>117</v>
      </c>
      <c r="I147" s="1">
        <f t="shared" si="36"/>
        <v>142</v>
      </c>
    </row>
    <row r="148" spans="1:9" ht="12.75">
      <c r="A148" s="1">
        <f t="shared" si="37"/>
        <v>143</v>
      </c>
      <c r="B148" s="1">
        <f t="shared" si="29"/>
        <v>12.3</v>
      </c>
      <c r="C148" s="1">
        <f t="shared" si="30"/>
        <v>24.6</v>
      </c>
      <c r="D148" s="1">
        <f t="shared" si="31"/>
        <v>36.9</v>
      </c>
      <c r="E148" s="1">
        <f t="shared" si="32"/>
        <v>49.2</v>
      </c>
      <c r="F148" s="1">
        <f t="shared" si="33"/>
        <v>61.5</v>
      </c>
      <c r="G148" s="1">
        <f t="shared" si="34"/>
        <v>184.5</v>
      </c>
      <c r="H148" s="1">
        <f t="shared" si="35"/>
        <v>115.5</v>
      </c>
      <c r="I148" s="1">
        <f t="shared" si="36"/>
        <v>143</v>
      </c>
    </row>
    <row r="149" spans="1:9" ht="12.75">
      <c r="A149" s="1">
        <f t="shared" si="37"/>
        <v>144</v>
      </c>
      <c r="B149" s="1">
        <f t="shared" si="29"/>
        <v>12.4</v>
      </c>
      <c r="C149" s="1">
        <f t="shared" si="30"/>
        <v>24.8</v>
      </c>
      <c r="D149" s="1">
        <f t="shared" si="31"/>
        <v>37.199999999999996</v>
      </c>
      <c r="E149" s="1">
        <f t="shared" si="32"/>
        <v>49.6</v>
      </c>
      <c r="F149" s="1">
        <f t="shared" si="33"/>
        <v>62</v>
      </c>
      <c r="G149" s="1">
        <f t="shared" si="34"/>
        <v>186</v>
      </c>
      <c r="H149" s="1">
        <f t="shared" si="35"/>
        <v>114</v>
      </c>
      <c r="I149" s="1">
        <f t="shared" si="36"/>
        <v>144</v>
      </c>
    </row>
    <row r="150" spans="1:9" ht="12.75">
      <c r="A150" s="1">
        <f t="shared" si="37"/>
        <v>145</v>
      </c>
      <c r="B150" s="1">
        <f t="shared" si="29"/>
        <v>12.5</v>
      </c>
      <c r="C150" s="1">
        <f t="shared" si="30"/>
        <v>25</v>
      </c>
      <c r="D150" s="1">
        <f t="shared" si="31"/>
        <v>37.5</v>
      </c>
      <c r="E150" s="1">
        <f t="shared" si="32"/>
        <v>50</v>
      </c>
      <c r="F150" s="1">
        <f t="shared" si="33"/>
        <v>62.5</v>
      </c>
      <c r="G150" s="1">
        <f t="shared" si="34"/>
        <v>187.5</v>
      </c>
      <c r="H150" s="1">
        <f t="shared" si="35"/>
        <v>112.5</v>
      </c>
      <c r="I150" s="1">
        <f t="shared" si="36"/>
        <v>145</v>
      </c>
    </row>
    <row r="151" spans="1:9" ht="12.75">
      <c r="A151" s="1">
        <f t="shared" si="37"/>
        <v>146</v>
      </c>
      <c r="B151" s="1">
        <f t="shared" si="29"/>
        <v>12.600000000000001</v>
      </c>
      <c r="C151" s="1">
        <f t="shared" si="30"/>
        <v>25.200000000000003</v>
      </c>
      <c r="D151" s="1">
        <f t="shared" si="31"/>
        <v>37.8</v>
      </c>
      <c r="E151" s="1">
        <f t="shared" si="32"/>
        <v>50.400000000000006</v>
      </c>
      <c r="F151" s="1">
        <f t="shared" si="33"/>
        <v>63</v>
      </c>
      <c r="G151" s="1">
        <f t="shared" si="34"/>
        <v>189</v>
      </c>
      <c r="H151" s="1">
        <f t="shared" si="35"/>
        <v>111</v>
      </c>
      <c r="I151" s="1">
        <f t="shared" si="36"/>
        <v>146</v>
      </c>
    </row>
    <row r="152" spans="1:9" ht="12.75">
      <c r="A152" s="1">
        <f t="shared" si="37"/>
        <v>147</v>
      </c>
      <c r="B152" s="1">
        <f t="shared" si="29"/>
        <v>12.700000000000001</v>
      </c>
      <c r="C152" s="1">
        <f t="shared" si="30"/>
        <v>25.400000000000002</v>
      </c>
      <c r="D152" s="1">
        <f t="shared" si="31"/>
        <v>38.1</v>
      </c>
      <c r="E152" s="1">
        <f t="shared" si="32"/>
        <v>50.800000000000004</v>
      </c>
      <c r="F152" s="1">
        <f t="shared" si="33"/>
        <v>63.5</v>
      </c>
      <c r="G152" s="1">
        <f t="shared" si="34"/>
        <v>190.5</v>
      </c>
      <c r="H152" s="1">
        <f t="shared" si="35"/>
        <v>109.5</v>
      </c>
      <c r="I152" s="1">
        <f t="shared" si="36"/>
        <v>147</v>
      </c>
    </row>
    <row r="153" spans="1:9" ht="12.75">
      <c r="A153" s="1">
        <f t="shared" si="37"/>
        <v>148</v>
      </c>
      <c r="B153" s="1">
        <f aca="true" t="shared" si="38" ref="B153:B184">$B$7+B$8*$A153</f>
        <v>12.8</v>
      </c>
      <c r="C153" s="1">
        <f aca="true" t="shared" si="39" ref="C153:C184">$C$7+C$8*$A153</f>
        <v>25.6</v>
      </c>
      <c r="D153" s="1">
        <f aca="true" t="shared" si="40" ref="D153:D184">$D$7+D$8*$A153</f>
        <v>38.4</v>
      </c>
      <c r="E153" s="1">
        <f aca="true" t="shared" si="41" ref="E153:E184">$E$7+E$8*$A153</f>
        <v>51.2</v>
      </c>
      <c r="F153" s="1">
        <f aca="true" t="shared" si="42" ref="F153:F184">$F$7+F$8*$A153</f>
        <v>64</v>
      </c>
      <c r="G153" s="1">
        <f aca="true" t="shared" si="43" ref="G153:G184">SUM(B153:F153)</f>
        <v>192</v>
      </c>
      <c r="H153" s="1">
        <f aca="true" t="shared" si="44" ref="H153:H184">$H$5-G153</f>
        <v>108</v>
      </c>
      <c r="I153" s="1">
        <f aca="true" t="shared" si="45" ref="I153:I184">A153</f>
        <v>148</v>
      </c>
    </row>
    <row r="154" spans="1:9" ht="12.75">
      <c r="A154" s="1">
        <f aca="true" t="shared" si="46" ref="A154:A185">A153+1</f>
        <v>149</v>
      </c>
      <c r="B154" s="1">
        <f t="shared" si="38"/>
        <v>12.9</v>
      </c>
      <c r="C154" s="1">
        <f t="shared" si="39"/>
        <v>25.8</v>
      </c>
      <c r="D154" s="1">
        <f t="shared" si="40"/>
        <v>38.699999999999996</v>
      </c>
      <c r="E154" s="1">
        <f t="shared" si="41"/>
        <v>51.6</v>
      </c>
      <c r="F154" s="1">
        <f t="shared" si="42"/>
        <v>64.5</v>
      </c>
      <c r="G154" s="1">
        <f t="shared" si="43"/>
        <v>193.5</v>
      </c>
      <c r="H154" s="1">
        <f t="shared" si="44"/>
        <v>106.5</v>
      </c>
      <c r="I154" s="1">
        <f t="shared" si="45"/>
        <v>149</v>
      </c>
    </row>
    <row r="155" spans="1:9" ht="12.75">
      <c r="A155" s="1">
        <f t="shared" si="46"/>
        <v>150</v>
      </c>
      <c r="B155" s="1">
        <f t="shared" si="38"/>
        <v>13</v>
      </c>
      <c r="C155" s="1">
        <f t="shared" si="39"/>
        <v>26</v>
      </c>
      <c r="D155" s="1">
        <f t="shared" si="40"/>
        <v>39</v>
      </c>
      <c r="E155" s="1">
        <f t="shared" si="41"/>
        <v>52</v>
      </c>
      <c r="F155" s="1">
        <f t="shared" si="42"/>
        <v>65</v>
      </c>
      <c r="G155" s="1">
        <f t="shared" si="43"/>
        <v>195</v>
      </c>
      <c r="H155" s="1">
        <f t="shared" si="44"/>
        <v>105</v>
      </c>
      <c r="I155" s="1">
        <f t="shared" si="45"/>
        <v>150</v>
      </c>
    </row>
    <row r="156" spans="1:9" ht="12.75">
      <c r="A156" s="1">
        <f t="shared" si="46"/>
        <v>151</v>
      </c>
      <c r="B156" s="1">
        <f t="shared" si="38"/>
        <v>13.100000000000001</v>
      </c>
      <c r="C156" s="1">
        <f t="shared" si="39"/>
        <v>26.200000000000003</v>
      </c>
      <c r="D156" s="1">
        <f t="shared" si="40"/>
        <v>39.3</v>
      </c>
      <c r="E156" s="1">
        <f t="shared" si="41"/>
        <v>52.400000000000006</v>
      </c>
      <c r="F156" s="1">
        <f t="shared" si="42"/>
        <v>65.5</v>
      </c>
      <c r="G156" s="1">
        <f t="shared" si="43"/>
        <v>196.5</v>
      </c>
      <c r="H156" s="1">
        <f t="shared" si="44"/>
        <v>103.5</v>
      </c>
      <c r="I156" s="1">
        <f t="shared" si="45"/>
        <v>151</v>
      </c>
    </row>
    <row r="157" spans="1:9" ht="12.75">
      <c r="A157" s="1">
        <f t="shared" si="46"/>
        <v>152</v>
      </c>
      <c r="B157" s="1">
        <f t="shared" si="38"/>
        <v>13.200000000000001</v>
      </c>
      <c r="C157" s="1">
        <f t="shared" si="39"/>
        <v>26.400000000000002</v>
      </c>
      <c r="D157" s="1">
        <f t="shared" si="40"/>
        <v>39.6</v>
      </c>
      <c r="E157" s="1">
        <f t="shared" si="41"/>
        <v>52.800000000000004</v>
      </c>
      <c r="F157" s="1">
        <f t="shared" si="42"/>
        <v>66</v>
      </c>
      <c r="G157" s="1">
        <f t="shared" si="43"/>
        <v>198</v>
      </c>
      <c r="H157" s="1">
        <f t="shared" si="44"/>
        <v>102</v>
      </c>
      <c r="I157" s="1">
        <f t="shared" si="45"/>
        <v>152</v>
      </c>
    </row>
    <row r="158" spans="1:9" ht="12.75">
      <c r="A158" s="1">
        <f t="shared" si="46"/>
        <v>153</v>
      </c>
      <c r="B158" s="1">
        <f t="shared" si="38"/>
        <v>13.3</v>
      </c>
      <c r="C158" s="1">
        <f t="shared" si="39"/>
        <v>26.6</v>
      </c>
      <c r="D158" s="1">
        <f t="shared" si="40"/>
        <v>39.9</v>
      </c>
      <c r="E158" s="1">
        <f t="shared" si="41"/>
        <v>53.2</v>
      </c>
      <c r="F158" s="1">
        <f t="shared" si="42"/>
        <v>66.5</v>
      </c>
      <c r="G158" s="1">
        <f t="shared" si="43"/>
        <v>199.5</v>
      </c>
      <c r="H158" s="1">
        <f t="shared" si="44"/>
        <v>100.5</v>
      </c>
      <c r="I158" s="1">
        <f t="shared" si="45"/>
        <v>153</v>
      </c>
    </row>
    <row r="159" spans="1:9" ht="12.75">
      <c r="A159" s="1">
        <f t="shared" si="46"/>
        <v>154</v>
      </c>
      <c r="B159" s="1">
        <f t="shared" si="38"/>
        <v>13.4</v>
      </c>
      <c r="C159" s="1">
        <f t="shared" si="39"/>
        <v>26.8</v>
      </c>
      <c r="D159" s="1">
        <f t="shared" si="40"/>
        <v>40.199999999999996</v>
      </c>
      <c r="E159" s="1">
        <f t="shared" si="41"/>
        <v>53.6</v>
      </c>
      <c r="F159" s="1">
        <f t="shared" si="42"/>
        <v>67</v>
      </c>
      <c r="G159" s="1">
        <f t="shared" si="43"/>
        <v>201</v>
      </c>
      <c r="H159" s="1">
        <f t="shared" si="44"/>
        <v>99</v>
      </c>
      <c r="I159" s="1">
        <f t="shared" si="45"/>
        <v>154</v>
      </c>
    </row>
    <row r="160" spans="1:9" ht="12.75">
      <c r="A160" s="1">
        <f t="shared" si="46"/>
        <v>155</v>
      </c>
      <c r="B160" s="1">
        <f t="shared" si="38"/>
        <v>13.5</v>
      </c>
      <c r="C160" s="1">
        <f t="shared" si="39"/>
        <v>27</v>
      </c>
      <c r="D160" s="1">
        <f t="shared" si="40"/>
        <v>40.5</v>
      </c>
      <c r="E160" s="1">
        <f t="shared" si="41"/>
        <v>54</v>
      </c>
      <c r="F160" s="1">
        <f t="shared" si="42"/>
        <v>67.5</v>
      </c>
      <c r="G160" s="1">
        <f t="shared" si="43"/>
        <v>202.5</v>
      </c>
      <c r="H160" s="1">
        <f t="shared" si="44"/>
        <v>97.5</v>
      </c>
      <c r="I160" s="1">
        <f t="shared" si="45"/>
        <v>155</v>
      </c>
    </row>
    <row r="161" spans="1:9" ht="12.75">
      <c r="A161" s="1">
        <f t="shared" si="46"/>
        <v>156</v>
      </c>
      <c r="B161" s="1">
        <f t="shared" si="38"/>
        <v>13.600000000000001</v>
      </c>
      <c r="C161" s="1">
        <f t="shared" si="39"/>
        <v>27.200000000000003</v>
      </c>
      <c r="D161" s="1">
        <f t="shared" si="40"/>
        <v>40.8</v>
      </c>
      <c r="E161" s="1">
        <f t="shared" si="41"/>
        <v>54.400000000000006</v>
      </c>
      <c r="F161" s="1">
        <f t="shared" si="42"/>
        <v>68</v>
      </c>
      <c r="G161" s="1">
        <f t="shared" si="43"/>
        <v>204</v>
      </c>
      <c r="H161" s="1">
        <f t="shared" si="44"/>
        <v>96</v>
      </c>
      <c r="I161" s="1">
        <f t="shared" si="45"/>
        <v>156</v>
      </c>
    </row>
    <row r="162" spans="1:9" ht="12.75">
      <c r="A162" s="1">
        <f t="shared" si="46"/>
        <v>157</v>
      </c>
      <c r="B162" s="1">
        <f t="shared" si="38"/>
        <v>13.700000000000001</v>
      </c>
      <c r="C162" s="1">
        <f t="shared" si="39"/>
        <v>27.400000000000002</v>
      </c>
      <c r="D162" s="1">
        <f t="shared" si="40"/>
        <v>41.1</v>
      </c>
      <c r="E162" s="1">
        <f t="shared" si="41"/>
        <v>54.800000000000004</v>
      </c>
      <c r="F162" s="1">
        <f t="shared" si="42"/>
        <v>68.5</v>
      </c>
      <c r="G162" s="1">
        <f t="shared" si="43"/>
        <v>205.5</v>
      </c>
      <c r="H162" s="1">
        <f t="shared" si="44"/>
        <v>94.5</v>
      </c>
      <c r="I162" s="1">
        <f t="shared" si="45"/>
        <v>157</v>
      </c>
    </row>
    <row r="163" spans="1:9" ht="12.75">
      <c r="A163" s="1">
        <f t="shared" si="46"/>
        <v>158</v>
      </c>
      <c r="B163" s="1">
        <f t="shared" si="38"/>
        <v>13.8</v>
      </c>
      <c r="C163" s="1">
        <f t="shared" si="39"/>
        <v>27.6</v>
      </c>
      <c r="D163" s="1">
        <f t="shared" si="40"/>
        <v>41.4</v>
      </c>
      <c r="E163" s="1">
        <f t="shared" si="41"/>
        <v>55.2</v>
      </c>
      <c r="F163" s="1">
        <f t="shared" si="42"/>
        <v>69</v>
      </c>
      <c r="G163" s="1">
        <f t="shared" si="43"/>
        <v>207</v>
      </c>
      <c r="H163" s="1">
        <f t="shared" si="44"/>
        <v>93</v>
      </c>
      <c r="I163" s="1">
        <f t="shared" si="45"/>
        <v>158</v>
      </c>
    </row>
    <row r="164" spans="1:9" ht="12.75">
      <c r="A164" s="1">
        <f t="shared" si="46"/>
        <v>159</v>
      </c>
      <c r="B164" s="1">
        <f t="shared" si="38"/>
        <v>13.9</v>
      </c>
      <c r="C164" s="1">
        <f t="shared" si="39"/>
        <v>27.8</v>
      </c>
      <c r="D164" s="1">
        <f t="shared" si="40"/>
        <v>41.699999999999996</v>
      </c>
      <c r="E164" s="1">
        <f t="shared" si="41"/>
        <v>55.6</v>
      </c>
      <c r="F164" s="1">
        <f t="shared" si="42"/>
        <v>69.5</v>
      </c>
      <c r="G164" s="1">
        <f t="shared" si="43"/>
        <v>208.5</v>
      </c>
      <c r="H164" s="1">
        <f t="shared" si="44"/>
        <v>91.5</v>
      </c>
      <c r="I164" s="1">
        <f t="shared" si="45"/>
        <v>159</v>
      </c>
    </row>
    <row r="165" spans="1:9" ht="12.75">
      <c r="A165" s="1">
        <f t="shared" si="46"/>
        <v>160</v>
      </c>
      <c r="B165" s="1">
        <f t="shared" si="38"/>
        <v>14</v>
      </c>
      <c r="C165" s="1">
        <f t="shared" si="39"/>
        <v>28</v>
      </c>
      <c r="D165" s="1">
        <f t="shared" si="40"/>
        <v>42</v>
      </c>
      <c r="E165" s="1">
        <f t="shared" si="41"/>
        <v>56</v>
      </c>
      <c r="F165" s="1">
        <f t="shared" si="42"/>
        <v>70</v>
      </c>
      <c r="G165" s="1">
        <f t="shared" si="43"/>
        <v>210</v>
      </c>
      <c r="H165" s="1">
        <f t="shared" si="44"/>
        <v>90</v>
      </c>
      <c r="I165" s="1">
        <f t="shared" si="45"/>
        <v>160</v>
      </c>
    </row>
    <row r="166" spans="1:9" ht="12.75">
      <c r="A166" s="1">
        <f t="shared" si="46"/>
        <v>161</v>
      </c>
      <c r="B166" s="1">
        <f t="shared" si="38"/>
        <v>14.100000000000001</v>
      </c>
      <c r="C166" s="1">
        <f t="shared" si="39"/>
        <v>28.200000000000003</v>
      </c>
      <c r="D166" s="1">
        <f t="shared" si="40"/>
        <v>42.3</v>
      </c>
      <c r="E166" s="1">
        <f t="shared" si="41"/>
        <v>56.400000000000006</v>
      </c>
      <c r="F166" s="1">
        <f t="shared" si="42"/>
        <v>70.5</v>
      </c>
      <c r="G166" s="1">
        <f t="shared" si="43"/>
        <v>211.5</v>
      </c>
      <c r="H166" s="1">
        <f t="shared" si="44"/>
        <v>88.5</v>
      </c>
      <c r="I166" s="1">
        <f t="shared" si="45"/>
        <v>161</v>
      </c>
    </row>
    <row r="167" spans="1:9" ht="12.75">
      <c r="A167" s="1">
        <f t="shared" si="46"/>
        <v>162</v>
      </c>
      <c r="B167" s="1">
        <f t="shared" si="38"/>
        <v>14.2</v>
      </c>
      <c r="C167" s="1">
        <f t="shared" si="39"/>
        <v>28.4</v>
      </c>
      <c r="D167" s="1">
        <f t="shared" si="40"/>
        <v>42.6</v>
      </c>
      <c r="E167" s="1">
        <f t="shared" si="41"/>
        <v>56.8</v>
      </c>
      <c r="F167" s="1">
        <f t="shared" si="42"/>
        <v>71</v>
      </c>
      <c r="G167" s="1">
        <f t="shared" si="43"/>
        <v>213</v>
      </c>
      <c r="H167" s="1">
        <f t="shared" si="44"/>
        <v>87</v>
      </c>
      <c r="I167" s="1">
        <f t="shared" si="45"/>
        <v>162</v>
      </c>
    </row>
    <row r="168" spans="1:9" ht="12.75">
      <c r="A168" s="1">
        <f t="shared" si="46"/>
        <v>163</v>
      </c>
      <c r="B168" s="1">
        <f t="shared" si="38"/>
        <v>14.3</v>
      </c>
      <c r="C168" s="1">
        <f t="shared" si="39"/>
        <v>28.6</v>
      </c>
      <c r="D168" s="1">
        <f t="shared" si="40"/>
        <v>42.9</v>
      </c>
      <c r="E168" s="1">
        <f t="shared" si="41"/>
        <v>57.2</v>
      </c>
      <c r="F168" s="1">
        <f t="shared" si="42"/>
        <v>71.5</v>
      </c>
      <c r="G168" s="1">
        <f t="shared" si="43"/>
        <v>214.5</v>
      </c>
      <c r="H168" s="1">
        <f t="shared" si="44"/>
        <v>85.5</v>
      </c>
      <c r="I168" s="1">
        <f t="shared" si="45"/>
        <v>163</v>
      </c>
    </row>
    <row r="169" spans="1:9" ht="12.75">
      <c r="A169" s="1">
        <f t="shared" si="46"/>
        <v>164</v>
      </c>
      <c r="B169" s="1">
        <f t="shared" si="38"/>
        <v>14.400000000000002</v>
      </c>
      <c r="C169" s="1">
        <f t="shared" si="39"/>
        <v>28.800000000000004</v>
      </c>
      <c r="D169" s="1">
        <f t="shared" si="40"/>
        <v>43.199999999999996</v>
      </c>
      <c r="E169" s="1">
        <f t="shared" si="41"/>
        <v>57.60000000000001</v>
      </c>
      <c r="F169" s="1">
        <f t="shared" si="42"/>
        <v>72</v>
      </c>
      <c r="G169" s="1">
        <f t="shared" si="43"/>
        <v>216</v>
      </c>
      <c r="H169" s="1">
        <f t="shared" si="44"/>
        <v>84</v>
      </c>
      <c r="I169" s="1">
        <f t="shared" si="45"/>
        <v>164</v>
      </c>
    </row>
    <row r="170" spans="1:9" ht="12.75">
      <c r="A170" s="1">
        <f t="shared" si="46"/>
        <v>165</v>
      </c>
      <c r="B170" s="1">
        <f t="shared" si="38"/>
        <v>14.5</v>
      </c>
      <c r="C170" s="1">
        <f t="shared" si="39"/>
        <v>29</v>
      </c>
      <c r="D170" s="1">
        <f t="shared" si="40"/>
        <v>43.5</v>
      </c>
      <c r="E170" s="1">
        <f t="shared" si="41"/>
        <v>58</v>
      </c>
      <c r="F170" s="1">
        <f t="shared" si="42"/>
        <v>72.5</v>
      </c>
      <c r="G170" s="1">
        <f t="shared" si="43"/>
        <v>217.5</v>
      </c>
      <c r="H170" s="1">
        <f t="shared" si="44"/>
        <v>82.5</v>
      </c>
      <c r="I170" s="1">
        <f t="shared" si="45"/>
        <v>165</v>
      </c>
    </row>
    <row r="171" spans="1:9" ht="12.75">
      <c r="A171" s="1">
        <f t="shared" si="46"/>
        <v>166</v>
      </c>
      <c r="B171" s="1">
        <f t="shared" si="38"/>
        <v>14.600000000000001</v>
      </c>
      <c r="C171" s="1">
        <f t="shared" si="39"/>
        <v>29.200000000000003</v>
      </c>
      <c r="D171" s="1">
        <f t="shared" si="40"/>
        <v>43.8</v>
      </c>
      <c r="E171" s="1">
        <f t="shared" si="41"/>
        <v>58.400000000000006</v>
      </c>
      <c r="F171" s="1">
        <f t="shared" si="42"/>
        <v>73</v>
      </c>
      <c r="G171" s="1">
        <f t="shared" si="43"/>
        <v>219</v>
      </c>
      <c r="H171" s="1">
        <f t="shared" si="44"/>
        <v>81</v>
      </c>
      <c r="I171" s="1">
        <f t="shared" si="45"/>
        <v>166</v>
      </c>
    </row>
    <row r="172" spans="1:9" ht="12.75">
      <c r="A172" s="1">
        <f t="shared" si="46"/>
        <v>167</v>
      </c>
      <c r="B172" s="1">
        <f t="shared" si="38"/>
        <v>14.7</v>
      </c>
      <c r="C172" s="1">
        <f t="shared" si="39"/>
        <v>29.4</v>
      </c>
      <c r="D172" s="1">
        <f t="shared" si="40"/>
        <v>44.1</v>
      </c>
      <c r="E172" s="1">
        <f t="shared" si="41"/>
        <v>58.8</v>
      </c>
      <c r="F172" s="1">
        <f t="shared" si="42"/>
        <v>73.5</v>
      </c>
      <c r="G172" s="1">
        <f t="shared" si="43"/>
        <v>220.5</v>
      </c>
      <c r="H172" s="1">
        <f t="shared" si="44"/>
        <v>79.5</v>
      </c>
      <c r="I172" s="1">
        <f t="shared" si="45"/>
        <v>167</v>
      </c>
    </row>
    <row r="173" spans="1:9" ht="12.75">
      <c r="A173" s="1">
        <f t="shared" si="46"/>
        <v>168</v>
      </c>
      <c r="B173" s="1">
        <f t="shared" si="38"/>
        <v>14.8</v>
      </c>
      <c r="C173" s="1">
        <f t="shared" si="39"/>
        <v>29.6</v>
      </c>
      <c r="D173" s="1">
        <f t="shared" si="40"/>
        <v>44.4</v>
      </c>
      <c r="E173" s="1">
        <f t="shared" si="41"/>
        <v>59.2</v>
      </c>
      <c r="F173" s="1">
        <f t="shared" si="42"/>
        <v>74</v>
      </c>
      <c r="G173" s="1">
        <f t="shared" si="43"/>
        <v>222</v>
      </c>
      <c r="H173" s="1">
        <f t="shared" si="44"/>
        <v>78</v>
      </c>
      <c r="I173" s="1">
        <f t="shared" si="45"/>
        <v>168</v>
      </c>
    </row>
    <row r="174" spans="1:9" ht="12.75">
      <c r="A174" s="1">
        <f t="shared" si="46"/>
        <v>169</v>
      </c>
      <c r="B174" s="1">
        <f t="shared" si="38"/>
        <v>14.900000000000002</v>
      </c>
      <c r="C174" s="1">
        <f t="shared" si="39"/>
        <v>29.800000000000004</v>
      </c>
      <c r="D174" s="1">
        <f t="shared" si="40"/>
        <v>44.699999999999996</v>
      </c>
      <c r="E174" s="1">
        <f t="shared" si="41"/>
        <v>59.60000000000001</v>
      </c>
      <c r="F174" s="1">
        <f t="shared" si="42"/>
        <v>74.5</v>
      </c>
      <c r="G174" s="1">
        <f t="shared" si="43"/>
        <v>223.5</v>
      </c>
      <c r="H174" s="1">
        <f t="shared" si="44"/>
        <v>76.5</v>
      </c>
      <c r="I174" s="1">
        <f t="shared" si="45"/>
        <v>169</v>
      </c>
    </row>
    <row r="175" spans="1:9" ht="12.75">
      <c r="A175" s="1">
        <f t="shared" si="46"/>
        <v>170</v>
      </c>
      <c r="B175" s="1">
        <f t="shared" si="38"/>
        <v>15</v>
      </c>
      <c r="C175" s="1">
        <f t="shared" si="39"/>
        <v>30</v>
      </c>
      <c r="D175" s="1">
        <f t="shared" si="40"/>
        <v>45</v>
      </c>
      <c r="E175" s="1">
        <f t="shared" si="41"/>
        <v>60</v>
      </c>
      <c r="F175" s="1">
        <f t="shared" si="42"/>
        <v>75</v>
      </c>
      <c r="G175" s="1">
        <f t="shared" si="43"/>
        <v>225</v>
      </c>
      <c r="H175" s="1">
        <f t="shared" si="44"/>
        <v>75</v>
      </c>
      <c r="I175" s="1">
        <f t="shared" si="45"/>
        <v>170</v>
      </c>
    </row>
    <row r="176" spans="1:9" ht="12.75">
      <c r="A176" s="1">
        <f t="shared" si="46"/>
        <v>171</v>
      </c>
      <c r="B176" s="1">
        <f t="shared" si="38"/>
        <v>15.100000000000001</v>
      </c>
      <c r="C176" s="1">
        <f t="shared" si="39"/>
        <v>30.200000000000003</v>
      </c>
      <c r="D176" s="1">
        <f t="shared" si="40"/>
        <v>45.3</v>
      </c>
      <c r="E176" s="1">
        <f t="shared" si="41"/>
        <v>60.400000000000006</v>
      </c>
      <c r="F176" s="1">
        <f t="shared" si="42"/>
        <v>75.5</v>
      </c>
      <c r="G176" s="1">
        <f t="shared" si="43"/>
        <v>226.5</v>
      </c>
      <c r="H176" s="1">
        <f t="shared" si="44"/>
        <v>73.5</v>
      </c>
      <c r="I176" s="1">
        <f t="shared" si="45"/>
        <v>171</v>
      </c>
    </row>
    <row r="177" spans="1:9" ht="12.75">
      <c r="A177" s="1">
        <f t="shared" si="46"/>
        <v>172</v>
      </c>
      <c r="B177" s="1">
        <f t="shared" si="38"/>
        <v>15.2</v>
      </c>
      <c r="C177" s="1">
        <f t="shared" si="39"/>
        <v>30.4</v>
      </c>
      <c r="D177" s="1">
        <f t="shared" si="40"/>
        <v>45.6</v>
      </c>
      <c r="E177" s="1">
        <f t="shared" si="41"/>
        <v>60.8</v>
      </c>
      <c r="F177" s="1">
        <f t="shared" si="42"/>
        <v>76</v>
      </c>
      <c r="G177" s="1">
        <f t="shared" si="43"/>
        <v>228</v>
      </c>
      <c r="H177" s="1">
        <f t="shared" si="44"/>
        <v>72</v>
      </c>
      <c r="I177" s="1">
        <f t="shared" si="45"/>
        <v>172</v>
      </c>
    </row>
    <row r="178" spans="1:9" ht="12.75">
      <c r="A178" s="1">
        <f t="shared" si="46"/>
        <v>173</v>
      </c>
      <c r="B178" s="1">
        <f t="shared" si="38"/>
        <v>15.3</v>
      </c>
      <c r="C178" s="1">
        <f t="shared" si="39"/>
        <v>30.6</v>
      </c>
      <c r="D178" s="1">
        <f t="shared" si="40"/>
        <v>45.9</v>
      </c>
      <c r="E178" s="1">
        <f t="shared" si="41"/>
        <v>61.2</v>
      </c>
      <c r="F178" s="1">
        <f t="shared" si="42"/>
        <v>76.5</v>
      </c>
      <c r="G178" s="1">
        <f t="shared" si="43"/>
        <v>229.5</v>
      </c>
      <c r="H178" s="1">
        <f t="shared" si="44"/>
        <v>70.5</v>
      </c>
      <c r="I178" s="1">
        <f t="shared" si="45"/>
        <v>173</v>
      </c>
    </row>
    <row r="179" spans="1:9" ht="12.75">
      <c r="A179" s="1">
        <f t="shared" si="46"/>
        <v>174</v>
      </c>
      <c r="B179" s="1">
        <f t="shared" si="38"/>
        <v>15.400000000000002</v>
      </c>
      <c r="C179" s="1">
        <f t="shared" si="39"/>
        <v>30.800000000000004</v>
      </c>
      <c r="D179" s="1">
        <f t="shared" si="40"/>
        <v>46.199999999999996</v>
      </c>
      <c r="E179" s="1">
        <f t="shared" si="41"/>
        <v>61.60000000000001</v>
      </c>
      <c r="F179" s="1">
        <f t="shared" si="42"/>
        <v>77</v>
      </c>
      <c r="G179" s="1">
        <f t="shared" si="43"/>
        <v>231</v>
      </c>
      <c r="H179" s="1">
        <f t="shared" si="44"/>
        <v>69</v>
      </c>
      <c r="I179" s="1">
        <f t="shared" si="45"/>
        <v>174</v>
      </c>
    </row>
    <row r="180" spans="1:9" ht="12.75">
      <c r="A180" s="1">
        <f t="shared" si="46"/>
        <v>175</v>
      </c>
      <c r="B180" s="1">
        <f t="shared" si="38"/>
        <v>15.5</v>
      </c>
      <c r="C180" s="1">
        <f t="shared" si="39"/>
        <v>31</v>
      </c>
      <c r="D180" s="1">
        <f t="shared" si="40"/>
        <v>46.5</v>
      </c>
      <c r="E180" s="1">
        <f t="shared" si="41"/>
        <v>62</v>
      </c>
      <c r="F180" s="1">
        <f t="shared" si="42"/>
        <v>77.5</v>
      </c>
      <c r="G180" s="1">
        <f t="shared" si="43"/>
        <v>232.5</v>
      </c>
      <c r="H180" s="1">
        <f t="shared" si="44"/>
        <v>67.5</v>
      </c>
      <c r="I180" s="1">
        <f t="shared" si="45"/>
        <v>175</v>
      </c>
    </row>
    <row r="181" spans="1:9" ht="12.75">
      <c r="A181" s="1">
        <f t="shared" si="46"/>
        <v>176</v>
      </c>
      <c r="B181" s="1">
        <f t="shared" si="38"/>
        <v>15.600000000000001</v>
      </c>
      <c r="C181" s="1">
        <f t="shared" si="39"/>
        <v>31.200000000000003</v>
      </c>
      <c r="D181" s="1">
        <f t="shared" si="40"/>
        <v>46.8</v>
      </c>
      <c r="E181" s="1">
        <f t="shared" si="41"/>
        <v>62.400000000000006</v>
      </c>
      <c r="F181" s="1">
        <f t="shared" si="42"/>
        <v>78</v>
      </c>
      <c r="G181" s="1">
        <f t="shared" si="43"/>
        <v>234</v>
      </c>
      <c r="H181" s="1">
        <f t="shared" si="44"/>
        <v>66</v>
      </c>
      <c r="I181" s="1">
        <f t="shared" si="45"/>
        <v>176</v>
      </c>
    </row>
    <row r="182" spans="1:9" ht="12.75">
      <c r="A182" s="1">
        <f t="shared" si="46"/>
        <v>177</v>
      </c>
      <c r="B182" s="1">
        <f t="shared" si="38"/>
        <v>15.7</v>
      </c>
      <c r="C182" s="1">
        <f t="shared" si="39"/>
        <v>31.4</v>
      </c>
      <c r="D182" s="1">
        <f t="shared" si="40"/>
        <v>47.1</v>
      </c>
      <c r="E182" s="1">
        <f t="shared" si="41"/>
        <v>62.8</v>
      </c>
      <c r="F182" s="1">
        <f t="shared" si="42"/>
        <v>78.5</v>
      </c>
      <c r="G182" s="1">
        <f t="shared" si="43"/>
        <v>235.5</v>
      </c>
      <c r="H182" s="1">
        <f t="shared" si="44"/>
        <v>64.5</v>
      </c>
      <c r="I182" s="1">
        <f t="shared" si="45"/>
        <v>177</v>
      </c>
    </row>
    <row r="183" spans="1:9" ht="12.75">
      <c r="A183" s="1">
        <f t="shared" si="46"/>
        <v>178</v>
      </c>
      <c r="B183" s="1">
        <f t="shared" si="38"/>
        <v>15.8</v>
      </c>
      <c r="C183" s="1">
        <f t="shared" si="39"/>
        <v>31.6</v>
      </c>
      <c r="D183" s="1">
        <f t="shared" si="40"/>
        <v>47.4</v>
      </c>
      <c r="E183" s="1">
        <f t="shared" si="41"/>
        <v>63.2</v>
      </c>
      <c r="F183" s="1">
        <f t="shared" si="42"/>
        <v>79</v>
      </c>
      <c r="G183" s="1">
        <f t="shared" si="43"/>
        <v>237</v>
      </c>
      <c r="H183" s="1">
        <f t="shared" si="44"/>
        <v>63</v>
      </c>
      <c r="I183" s="1">
        <f t="shared" si="45"/>
        <v>178</v>
      </c>
    </row>
    <row r="184" spans="1:9" ht="12.75">
      <c r="A184" s="1">
        <f t="shared" si="46"/>
        <v>179</v>
      </c>
      <c r="B184" s="1">
        <f t="shared" si="38"/>
        <v>15.900000000000002</v>
      </c>
      <c r="C184" s="1">
        <f t="shared" si="39"/>
        <v>31.800000000000004</v>
      </c>
      <c r="D184" s="1">
        <f t="shared" si="40"/>
        <v>47.699999999999996</v>
      </c>
      <c r="E184" s="1">
        <f t="shared" si="41"/>
        <v>63.60000000000001</v>
      </c>
      <c r="F184" s="1">
        <f t="shared" si="42"/>
        <v>79.5</v>
      </c>
      <c r="G184" s="1">
        <f t="shared" si="43"/>
        <v>238.5</v>
      </c>
      <c r="H184" s="1">
        <f t="shared" si="44"/>
        <v>61.5</v>
      </c>
      <c r="I184" s="1">
        <f t="shared" si="45"/>
        <v>179</v>
      </c>
    </row>
    <row r="185" spans="1:9" ht="12.75">
      <c r="A185" s="1">
        <f t="shared" si="46"/>
        <v>180</v>
      </c>
      <c r="B185" s="1">
        <f aca="true" t="shared" si="47" ref="B185:B209">$B$7+B$8*$A185</f>
        <v>16</v>
      </c>
      <c r="C185" s="1">
        <f aca="true" t="shared" si="48" ref="C185:C209">$C$7+C$8*$A185</f>
        <v>32</v>
      </c>
      <c r="D185" s="1">
        <f aca="true" t="shared" si="49" ref="D185:D209">$D$7+D$8*$A185</f>
        <v>48</v>
      </c>
      <c r="E185" s="1">
        <f aca="true" t="shared" si="50" ref="E185:E209">$E$7+E$8*$A185</f>
        <v>64</v>
      </c>
      <c r="F185" s="1">
        <f aca="true" t="shared" si="51" ref="F185:F209">$F$7+F$8*$A185</f>
        <v>80</v>
      </c>
      <c r="G185" s="1">
        <f aca="true" t="shared" si="52" ref="G185:G209">SUM(B185:F185)</f>
        <v>240</v>
      </c>
      <c r="H185" s="1">
        <f aca="true" t="shared" si="53" ref="H185:H209">$H$5-G185</f>
        <v>60</v>
      </c>
      <c r="I185" s="1">
        <f aca="true" t="shared" si="54" ref="I185:I209">A185</f>
        <v>180</v>
      </c>
    </row>
    <row r="186" spans="1:9" ht="12.75">
      <c r="A186" s="1">
        <f aca="true" t="shared" si="55" ref="A186:A209">A185+1</f>
        <v>181</v>
      </c>
      <c r="B186" s="1">
        <f t="shared" si="47"/>
        <v>16.1</v>
      </c>
      <c r="C186" s="1">
        <f t="shared" si="48"/>
        <v>32.2</v>
      </c>
      <c r="D186" s="1">
        <f t="shared" si="49"/>
        <v>48.3</v>
      </c>
      <c r="E186" s="1">
        <f t="shared" si="50"/>
        <v>64.4</v>
      </c>
      <c r="F186" s="1">
        <f t="shared" si="51"/>
        <v>80.5</v>
      </c>
      <c r="G186" s="1">
        <f t="shared" si="52"/>
        <v>241.5</v>
      </c>
      <c r="H186" s="1">
        <f t="shared" si="53"/>
        <v>58.5</v>
      </c>
      <c r="I186" s="1">
        <f t="shared" si="54"/>
        <v>181</v>
      </c>
    </row>
    <row r="187" spans="1:9" ht="12.75">
      <c r="A187" s="1">
        <f t="shared" si="55"/>
        <v>182</v>
      </c>
      <c r="B187" s="1">
        <f t="shared" si="47"/>
        <v>16.2</v>
      </c>
      <c r="C187" s="1">
        <f t="shared" si="48"/>
        <v>32.4</v>
      </c>
      <c r="D187" s="1">
        <f t="shared" si="49"/>
        <v>48.6</v>
      </c>
      <c r="E187" s="1">
        <f t="shared" si="50"/>
        <v>64.8</v>
      </c>
      <c r="F187" s="1">
        <f t="shared" si="51"/>
        <v>81</v>
      </c>
      <c r="G187" s="1">
        <f t="shared" si="52"/>
        <v>243</v>
      </c>
      <c r="H187" s="1">
        <f t="shared" si="53"/>
        <v>57</v>
      </c>
      <c r="I187" s="1">
        <f t="shared" si="54"/>
        <v>182</v>
      </c>
    </row>
    <row r="188" spans="1:9" ht="12.75">
      <c r="A188" s="1">
        <f t="shared" si="55"/>
        <v>183</v>
      </c>
      <c r="B188" s="1">
        <f t="shared" si="47"/>
        <v>16.3</v>
      </c>
      <c r="C188" s="1">
        <f t="shared" si="48"/>
        <v>32.6</v>
      </c>
      <c r="D188" s="1">
        <f t="shared" si="49"/>
        <v>48.9</v>
      </c>
      <c r="E188" s="1">
        <f t="shared" si="50"/>
        <v>65.2</v>
      </c>
      <c r="F188" s="1">
        <f t="shared" si="51"/>
        <v>81.5</v>
      </c>
      <c r="G188" s="1">
        <f t="shared" si="52"/>
        <v>244.5</v>
      </c>
      <c r="H188" s="1">
        <f t="shared" si="53"/>
        <v>55.5</v>
      </c>
      <c r="I188" s="1">
        <f t="shared" si="54"/>
        <v>183</v>
      </c>
    </row>
    <row r="189" spans="1:9" ht="12.75">
      <c r="A189" s="1">
        <f t="shared" si="55"/>
        <v>184</v>
      </c>
      <c r="B189" s="1">
        <f t="shared" si="47"/>
        <v>16.400000000000002</v>
      </c>
      <c r="C189" s="1">
        <f t="shared" si="48"/>
        <v>32.800000000000004</v>
      </c>
      <c r="D189" s="1">
        <f t="shared" si="49"/>
        <v>49.199999999999996</v>
      </c>
      <c r="E189" s="1">
        <f t="shared" si="50"/>
        <v>65.60000000000001</v>
      </c>
      <c r="F189" s="1">
        <f t="shared" si="51"/>
        <v>82</v>
      </c>
      <c r="G189" s="1">
        <f t="shared" si="52"/>
        <v>246</v>
      </c>
      <c r="H189" s="1">
        <f t="shared" si="53"/>
        <v>54</v>
      </c>
      <c r="I189" s="1">
        <f t="shared" si="54"/>
        <v>184</v>
      </c>
    </row>
    <row r="190" spans="1:9" ht="12.75">
      <c r="A190" s="1">
        <f t="shared" si="55"/>
        <v>185</v>
      </c>
      <c r="B190" s="1">
        <f t="shared" si="47"/>
        <v>16.5</v>
      </c>
      <c r="C190" s="1">
        <f t="shared" si="48"/>
        <v>33</v>
      </c>
      <c r="D190" s="1">
        <f t="shared" si="49"/>
        <v>49.5</v>
      </c>
      <c r="E190" s="1">
        <f t="shared" si="50"/>
        <v>66</v>
      </c>
      <c r="F190" s="1">
        <f t="shared" si="51"/>
        <v>82.5</v>
      </c>
      <c r="G190" s="1">
        <f t="shared" si="52"/>
        <v>247.5</v>
      </c>
      <c r="H190" s="1">
        <f t="shared" si="53"/>
        <v>52.5</v>
      </c>
      <c r="I190" s="1">
        <f t="shared" si="54"/>
        <v>185</v>
      </c>
    </row>
    <row r="191" spans="1:9" ht="12.75">
      <c r="A191" s="1">
        <f t="shared" si="55"/>
        <v>186</v>
      </c>
      <c r="B191" s="1">
        <f t="shared" si="47"/>
        <v>16.6</v>
      </c>
      <c r="C191" s="1">
        <f t="shared" si="48"/>
        <v>33.2</v>
      </c>
      <c r="D191" s="1">
        <f t="shared" si="49"/>
        <v>49.8</v>
      </c>
      <c r="E191" s="1">
        <f t="shared" si="50"/>
        <v>66.4</v>
      </c>
      <c r="F191" s="1">
        <f t="shared" si="51"/>
        <v>83</v>
      </c>
      <c r="G191" s="1">
        <f t="shared" si="52"/>
        <v>249</v>
      </c>
      <c r="H191" s="1">
        <f t="shared" si="53"/>
        <v>51</v>
      </c>
      <c r="I191" s="1">
        <f t="shared" si="54"/>
        <v>186</v>
      </c>
    </row>
    <row r="192" spans="1:9" ht="12.75">
      <c r="A192" s="1">
        <f t="shared" si="55"/>
        <v>187</v>
      </c>
      <c r="B192" s="1">
        <f t="shared" si="47"/>
        <v>16.7</v>
      </c>
      <c r="C192" s="1">
        <f t="shared" si="48"/>
        <v>33.4</v>
      </c>
      <c r="D192" s="1">
        <f t="shared" si="49"/>
        <v>50.1</v>
      </c>
      <c r="E192" s="1">
        <f t="shared" si="50"/>
        <v>66.8</v>
      </c>
      <c r="F192" s="1">
        <f t="shared" si="51"/>
        <v>83.5</v>
      </c>
      <c r="G192" s="1">
        <f t="shared" si="52"/>
        <v>250.5</v>
      </c>
      <c r="H192" s="1">
        <f t="shared" si="53"/>
        <v>49.5</v>
      </c>
      <c r="I192" s="1">
        <f t="shared" si="54"/>
        <v>187</v>
      </c>
    </row>
    <row r="193" spans="1:9" ht="12.75">
      <c r="A193" s="1">
        <f t="shared" si="55"/>
        <v>188</v>
      </c>
      <c r="B193" s="1">
        <f t="shared" si="47"/>
        <v>16.8</v>
      </c>
      <c r="C193" s="1">
        <f t="shared" si="48"/>
        <v>33.6</v>
      </c>
      <c r="D193" s="1">
        <f t="shared" si="49"/>
        <v>50.4</v>
      </c>
      <c r="E193" s="1">
        <f t="shared" si="50"/>
        <v>67.2</v>
      </c>
      <c r="F193" s="1">
        <f t="shared" si="51"/>
        <v>84</v>
      </c>
      <c r="G193" s="1">
        <f t="shared" si="52"/>
        <v>252</v>
      </c>
      <c r="H193" s="1">
        <f t="shared" si="53"/>
        <v>48</v>
      </c>
      <c r="I193" s="1">
        <f t="shared" si="54"/>
        <v>188</v>
      </c>
    </row>
    <row r="194" spans="1:9" ht="12.75">
      <c r="A194" s="1">
        <f t="shared" si="55"/>
        <v>189</v>
      </c>
      <c r="B194" s="1">
        <f t="shared" si="47"/>
        <v>16.900000000000002</v>
      </c>
      <c r="C194" s="1">
        <f t="shared" si="48"/>
        <v>33.800000000000004</v>
      </c>
      <c r="D194" s="1">
        <f t="shared" si="49"/>
        <v>50.699999999999996</v>
      </c>
      <c r="E194" s="1">
        <f t="shared" si="50"/>
        <v>67.60000000000001</v>
      </c>
      <c r="F194" s="1">
        <f t="shared" si="51"/>
        <v>84.5</v>
      </c>
      <c r="G194" s="1">
        <f t="shared" si="52"/>
        <v>253.5</v>
      </c>
      <c r="H194" s="1">
        <f t="shared" si="53"/>
        <v>46.5</v>
      </c>
      <c r="I194" s="1">
        <f t="shared" si="54"/>
        <v>189</v>
      </c>
    </row>
    <row r="195" spans="1:9" ht="12.75">
      <c r="A195" s="1">
        <f t="shared" si="55"/>
        <v>190</v>
      </c>
      <c r="B195" s="1">
        <f t="shared" si="47"/>
        <v>17</v>
      </c>
      <c r="C195" s="1">
        <f t="shared" si="48"/>
        <v>34</v>
      </c>
      <c r="D195" s="1">
        <f t="shared" si="49"/>
        <v>51</v>
      </c>
      <c r="E195" s="1">
        <f t="shared" si="50"/>
        <v>68</v>
      </c>
      <c r="F195" s="1">
        <f t="shared" si="51"/>
        <v>85</v>
      </c>
      <c r="G195" s="1">
        <f t="shared" si="52"/>
        <v>255</v>
      </c>
      <c r="H195" s="1">
        <f t="shared" si="53"/>
        <v>45</v>
      </c>
      <c r="I195" s="1">
        <f t="shared" si="54"/>
        <v>190</v>
      </c>
    </row>
    <row r="196" spans="1:9" ht="12.75">
      <c r="A196" s="1">
        <f t="shared" si="55"/>
        <v>191</v>
      </c>
      <c r="B196" s="1">
        <f t="shared" si="47"/>
        <v>17.1</v>
      </c>
      <c r="C196" s="1">
        <f t="shared" si="48"/>
        <v>34.2</v>
      </c>
      <c r="D196" s="1">
        <f t="shared" si="49"/>
        <v>51.3</v>
      </c>
      <c r="E196" s="1">
        <f t="shared" si="50"/>
        <v>68.4</v>
      </c>
      <c r="F196" s="1">
        <f t="shared" si="51"/>
        <v>85.5</v>
      </c>
      <c r="G196" s="1">
        <f t="shared" si="52"/>
        <v>256.5</v>
      </c>
      <c r="H196" s="1">
        <f t="shared" si="53"/>
        <v>43.5</v>
      </c>
      <c r="I196" s="1">
        <f t="shared" si="54"/>
        <v>191</v>
      </c>
    </row>
    <row r="197" spans="1:9" ht="12.75">
      <c r="A197" s="1">
        <f t="shared" si="55"/>
        <v>192</v>
      </c>
      <c r="B197" s="1">
        <f t="shared" si="47"/>
        <v>17.200000000000003</v>
      </c>
      <c r="C197" s="1">
        <f t="shared" si="48"/>
        <v>34.400000000000006</v>
      </c>
      <c r="D197" s="1">
        <f t="shared" si="49"/>
        <v>51.599999999999994</v>
      </c>
      <c r="E197" s="1">
        <f t="shared" si="50"/>
        <v>68.80000000000001</v>
      </c>
      <c r="F197" s="1">
        <f t="shared" si="51"/>
        <v>86</v>
      </c>
      <c r="G197" s="1">
        <f t="shared" si="52"/>
        <v>258</v>
      </c>
      <c r="H197" s="1">
        <f t="shared" si="53"/>
        <v>42</v>
      </c>
      <c r="I197" s="1">
        <f t="shared" si="54"/>
        <v>192</v>
      </c>
    </row>
    <row r="198" spans="1:9" ht="12.75">
      <c r="A198" s="1">
        <f t="shared" si="55"/>
        <v>193</v>
      </c>
      <c r="B198" s="1">
        <f t="shared" si="47"/>
        <v>17.3</v>
      </c>
      <c r="C198" s="1">
        <f t="shared" si="48"/>
        <v>34.6</v>
      </c>
      <c r="D198" s="1">
        <f t="shared" si="49"/>
        <v>51.9</v>
      </c>
      <c r="E198" s="1">
        <f t="shared" si="50"/>
        <v>69.2</v>
      </c>
      <c r="F198" s="1">
        <f t="shared" si="51"/>
        <v>86.5</v>
      </c>
      <c r="G198" s="1">
        <f t="shared" si="52"/>
        <v>259.5</v>
      </c>
      <c r="H198" s="1">
        <f t="shared" si="53"/>
        <v>40.5</v>
      </c>
      <c r="I198" s="1">
        <f t="shared" si="54"/>
        <v>193</v>
      </c>
    </row>
    <row r="199" spans="1:9" ht="12.75">
      <c r="A199" s="1">
        <f t="shared" si="55"/>
        <v>194</v>
      </c>
      <c r="B199" s="1">
        <f t="shared" si="47"/>
        <v>17.400000000000002</v>
      </c>
      <c r="C199" s="1">
        <f t="shared" si="48"/>
        <v>34.800000000000004</v>
      </c>
      <c r="D199" s="1">
        <f t="shared" si="49"/>
        <v>52.199999999999996</v>
      </c>
      <c r="E199" s="1">
        <f t="shared" si="50"/>
        <v>69.60000000000001</v>
      </c>
      <c r="F199" s="1">
        <f t="shared" si="51"/>
        <v>87</v>
      </c>
      <c r="G199" s="1">
        <f t="shared" si="52"/>
        <v>261</v>
      </c>
      <c r="H199" s="1">
        <f t="shared" si="53"/>
        <v>39</v>
      </c>
      <c r="I199" s="1">
        <f t="shared" si="54"/>
        <v>194</v>
      </c>
    </row>
    <row r="200" spans="1:9" ht="12.75">
      <c r="A200" s="1">
        <f t="shared" si="55"/>
        <v>195</v>
      </c>
      <c r="B200" s="1">
        <f t="shared" si="47"/>
        <v>17.5</v>
      </c>
      <c r="C200" s="1">
        <f t="shared" si="48"/>
        <v>35</v>
      </c>
      <c r="D200" s="1">
        <f t="shared" si="49"/>
        <v>52.5</v>
      </c>
      <c r="E200" s="1">
        <f t="shared" si="50"/>
        <v>70</v>
      </c>
      <c r="F200" s="1">
        <f t="shared" si="51"/>
        <v>87.5</v>
      </c>
      <c r="G200" s="1">
        <f t="shared" si="52"/>
        <v>262.5</v>
      </c>
      <c r="H200" s="1">
        <f t="shared" si="53"/>
        <v>37.5</v>
      </c>
      <c r="I200" s="1">
        <f t="shared" si="54"/>
        <v>195</v>
      </c>
    </row>
    <row r="201" spans="1:9" ht="12.75">
      <c r="A201" s="1">
        <f t="shared" si="55"/>
        <v>196</v>
      </c>
      <c r="B201" s="1">
        <f t="shared" si="47"/>
        <v>17.6</v>
      </c>
      <c r="C201" s="1">
        <f t="shared" si="48"/>
        <v>35.2</v>
      </c>
      <c r="D201" s="1">
        <f t="shared" si="49"/>
        <v>52.8</v>
      </c>
      <c r="E201" s="1">
        <f t="shared" si="50"/>
        <v>70.4</v>
      </c>
      <c r="F201" s="1">
        <f t="shared" si="51"/>
        <v>88</v>
      </c>
      <c r="G201" s="1">
        <f t="shared" si="52"/>
        <v>264</v>
      </c>
      <c r="H201" s="1">
        <f t="shared" si="53"/>
        <v>36</v>
      </c>
      <c r="I201" s="1">
        <f t="shared" si="54"/>
        <v>196</v>
      </c>
    </row>
    <row r="202" spans="1:9" ht="12.75">
      <c r="A202" s="1">
        <f t="shared" si="55"/>
        <v>197</v>
      </c>
      <c r="B202" s="1">
        <f t="shared" si="47"/>
        <v>17.700000000000003</v>
      </c>
      <c r="C202" s="1">
        <f t="shared" si="48"/>
        <v>35.400000000000006</v>
      </c>
      <c r="D202" s="1">
        <f t="shared" si="49"/>
        <v>53.099999999999994</v>
      </c>
      <c r="E202" s="1">
        <f t="shared" si="50"/>
        <v>70.80000000000001</v>
      </c>
      <c r="F202" s="1">
        <f t="shared" si="51"/>
        <v>88.5</v>
      </c>
      <c r="G202" s="1">
        <f t="shared" si="52"/>
        <v>265.5</v>
      </c>
      <c r="H202" s="1">
        <f t="shared" si="53"/>
        <v>34.5</v>
      </c>
      <c r="I202" s="1">
        <f t="shared" si="54"/>
        <v>197</v>
      </c>
    </row>
    <row r="203" spans="1:9" ht="12.75">
      <c r="A203" s="1">
        <f t="shared" si="55"/>
        <v>198</v>
      </c>
      <c r="B203" s="1">
        <f t="shared" si="47"/>
        <v>17.8</v>
      </c>
      <c r="C203" s="1">
        <f t="shared" si="48"/>
        <v>35.6</v>
      </c>
      <c r="D203" s="1">
        <f t="shared" si="49"/>
        <v>53.4</v>
      </c>
      <c r="E203" s="1">
        <f t="shared" si="50"/>
        <v>71.2</v>
      </c>
      <c r="F203" s="1">
        <f t="shared" si="51"/>
        <v>89</v>
      </c>
      <c r="G203" s="1">
        <f t="shared" si="52"/>
        <v>267</v>
      </c>
      <c r="H203" s="1">
        <f t="shared" si="53"/>
        <v>33</v>
      </c>
      <c r="I203" s="1">
        <f t="shared" si="54"/>
        <v>198</v>
      </c>
    </row>
    <row r="204" spans="1:9" ht="12.75">
      <c r="A204" s="1">
        <f t="shared" si="55"/>
        <v>199</v>
      </c>
      <c r="B204" s="1">
        <f t="shared" si="47"/>
        <v>17.900000000000002</v>
      </c>
      <c r="C204" s="1">
        <f t="shared" si="48"/>
        <v>35.800000000000004</v>
      </c>
      <c r="D204" s="1">
        <f t="shared" si="49"/>
        <v>53.699999999999996</v>
      </c>
      <c r="E204" s="1">
        <f t="shared" si="50"/>
        <v>71.60000000000001</v>
      </c>
      <c r="F204" s="1">
        <f t="shared" si="51"/>
        <v>89.5</v>
      </c>
      <c r="G204" s="1">
        <f t="shared" si="52"/>
        <v>268.5</v>
      </c>
      <c r="H204" s="1">
        <f t="shared" si="53"/>
        <v>31.5</v>
      </c>
      <c r="I204" s="1">
        <f t="shared" si="54"/>
        <v>199</v>
      </c>
    </row>
    <row r="205" spans="1:9" ht="12.75">
      <c r="A205" s="1">
        <f t="shared" si="55"/>
        <v>200</v>
      </c>
      <c r="B205" s="1">
        <f t="shared" si="47"/>
        <v>18</v>
      </c>
      <c r="C205" s="1">
        <f t="shared" si="48"/>
        <v>36</v>
      </c>
      <c r="D205" s="1">
        <f t="shared" si="49"/>
        <v>54</v>
      </c>
      <c r="E205" s="1">
        <f t="shared" si="50"/>
        <v>72</v>
      </c>
      <c r="F205" s="1">
        <f t="shared" si="51"/>
        <v>90</v>
      </c>
      <c r="G205" s="1">
        <f t="shared" si="52"/>
        <v>270</v>
      </c>
      <c r="H205" s="1">
        <f t="shared" si="53"/>
        <v>30</v>
      </c>
      <c r="I205" s="1">
        <f t="shared" si="54"/>
        <v>200</v>
      </c>
    </row>
    <row r="206" spans="1:9" ht="12.75">
      <c r="A206" s="1">
        <f t="shared" si="55"/>
        <v>201</v>
      </c>
      <c r="B206" s="1">
        <f t="shared" si="47"/>
        <v>18.1</v>
      </c>
      <c r="C206" s="1">
        <f t="shared" si="48"/>
        <v>36.2</v>
      </c>
      <c r="D206" s="1">
        <f t="shared" si="49"/>
        <v>54.3</v>
      </c>
      <c r="E206" s="1">
        <f t="shared" si="50"/>
        <v>72.4</v>
      </c>
      <c r="F206" s="1">
        <f t="shared" si="51"/>
        <v>90.5</v>
      </c>
      <c r="G206" s="1">
        <f t="shared" si="52"/>
        <v>271.5</v>
      </c>
      <c r="H206" s="1">
        <f t="shared" si="53"/>
        <v>28.5</v>
      </c>
      <c r="I206" s="1">
        <f t="shared" si="54"/>
        <v>201</v>
      </c>
    </row>
    <row r="207" spans="1:9" ht="12.75">
      <c r="A207" s="1">
        <f t="shared" si="55"/>
        <v>202</v>
      </c>
      <c r="B207" s="1">
        <f t="shared" si="47"/>
        <v>18.200000000000003</v>
      </c>
      <c r="C207" s="1">
        <f t="shared" si="48"/>
        <v>36.400000000000006</v>
      </c>
      <c r="D207" s="1">
        <f t="shared" si="49"/>
        <v>54.599999999999994</v>
      </c>
      <c r="E207" s="1">
        <f t="shared" si="50"/>
        <v>72.80000000000001</v>
      </c>
      <c r="F207" s="1">
        <f t="shared" si="51"/>
        <v>91</v>
      </c>
      <c r="G207" s="1">
        <f t="shared" si="52"/>
        <v>273</v>
      </c>
      <c r="H207" s="1">
        <f t="shared" si="53"/>
        <v>27</v>
      </c>
      <c r="I207" s="1">
        <f t="shared" si="54"/>
        <v>202</v>
      </c>
    </row>
    <row r="208" spans="1:9" ht="12.75">
      <c r="A208" s="1">
        <f t="shared" si="55"/>
        <v>203</v>
      </c>
      <c r="B208" s="1">
        <f t="shared" si="47"/>
        <v>18.3</v>
      </c>
      <c r="C208" s="1">
        <f t="shared" si="48"/>
        <v>36.6</v>
      </c>
      <c r="D208" s="1">
        <f t="shared" si="49"/>
        <v>54.9</v>
      </c>
      <c r="E208" s="1">
        <f t="shared" si="50"/>
        <v>73.2</v>
      </c>
      <c r="F208" s="1">
        <f t="shared" si="51"/>
        <v>91.5</v>
      </c>
      <c r="G208" s="1">
        <f t="shared" si="52"/>
        <v>274.5</v>
      </c>
      <c r="H208" s="1">
        <f t="shared" si="53"/>
        <v>25.5</v>
      </c>
      <c r="I208" s="1">
        <f t="shared" si="54"/>
        <v>203</v>
      </c>
    </row>
    <row r="209" spans="1:9" ht="12.75">
      <c r="A209" s="1">
        <f t="shared" si="55"/>
        <v>204</v>
      </c>
      <c r="B209" s="1">
        <f t="shared" si="47"/>
        <v>18.400000000000002</v>
      </c>
      <c r="C209" s="1">
        <f t="shared" si="48"/>
        <v>36.800000000000004</v>
      </c>
      <c r="D209" s="1">
        <f t="shared" si="49"/>
        <v>55.199999999999996</v>
      </c>
      <c r="E209" s="1">
        <f t="shared" si="50"/>
        <v>73.60000000000001</v>
      </c>
      <c r="F209" s="1">
        <f t="shared" si="51"/>
        <v>92</v>
      </c>
      <c r="G209" s="1">
        <f t="shared" si="52"/>
        <v>276</v>
      </c>
      <c r="H209" s="1">
        <f t="shared" si="53"/>
        <v>24</v>
      </c>
      <c r="I209" s="1">
        <f t="shared" si="54"/>
        <v>204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selection activeCell="A3" sqref="A3:IV3"/>
    </sheetView>
  </sheetViews>
  <sheetFormatPr defaultColWidth="9.140625" defaultRowHeight="12.75"/>
  <sheetData>
    <row r="1" s="11" customFormat="1" ht="15.75">
      <c r="A1" s="11" t="s">
        <v>41</v>
      </c>
    </row>
    <row r="3" spans="1:8" s="10" customFormat="1" ht="12.75">
      <c r="A3" s="10" t="s">
        <v>4</v>
      </c>
      <c r="B3" s="10" t="s">
        <v>25</v>
      </c>
      <c r="C3" s="10" t="s">
        <v>26</v>
      </c>
      <c r="D3" s="10" t="s">
        <v>27</v>
      </c>
      <c r="E3" s="10" t="s">
        <v>28</v>
      </c>
      <c r="F3" s="10" t="s">
        <v>29</v>
      </c>
      <c r="G3" s="10" t="s">
        <v>5</v>
      </c>
      <c r="H3" s="10" t="s">
        <v>30</v>
      </c>
    </row>
    <row r="4" spans="1:8" ht="12.75">
      <c r="A4">
        <v>0</v>
      </c>
      <c r="B4">
        <f>20+10*$A4</f>
        <v>20</v>
      </c>
      <c r="C4">
        <f>20+5*$A4</f>
        <v>20</v>
      </c>
      <c r="D4">
        <f>20+(10/3)*$A4</f>
        <v>20</v>
      </c>
      <c r="E4">
        <f>20+(10/4)*$A4</f>
        <v>20</v>
      </c>
      <c r="F4">
        <f>20+2*$A4</f>
        <v>20</v>
      </c>
      <c r="G4">
        <f>20+(2/3)*$A4</f>
        <v>20</v>
      </c>
      <c r="H4">
        <v>132</v>
      </c>
    </row>
    <row r="5" spans="1:8" ht="12.75">
      <c r="A5">
        <f>A4+1</f>
        <v>1</v>
      </c>
      <c r="B5">
        <f>20+10*$A5</f>
        <v>30</v>
      </c>
      <c r="C5">
        <f>20+5*$A5</f>
        <v>25</v>
      </c>
      <c r="D5">
        <f>20+(10/3)*$A5</f>
        <v>23.333333333333332</v>
      </c>
      <c r="E5">
        <f>20+(10/4)*$A5</f>
        <v>22.5</v>
      </c>
      <c r="F5">
        <f>20+2*$A5</f>
        <v>22</v>
      </c>
      <c r="G5">
        <f aca="true" t="shared" si="0" ref="G5:G68">20+(2/3)*$A5</f>
        <v>20.666666666666668</v>
      </c>
      <c r="H5">
        <v>132</v>
      </c>
    </row>
    <row r="6" spans="1:8" ht="12.75">
      <c r="A6">
        <f aca="true" t="shared" si="1" ref="A6:A69">A5+1</f>
        <v>2</v>
      </c>
      <c r="B6">
        <f aca="true" t="shared" si="2" ref="B6:B70">20+10*$A6</f>
        <v>40</v>
      </c>
      <c r="C6">
        <f aca="true" t="shared" si="3" ref="C6:C70">20+5*$A6</f>
        <v>30</v>
      </c>
      <c r="D6">
        <f aca="true" t="shared" si="4" ref="D6:D70">20+(10/3)*$A6</f>
        <v>26.666666666666668</v>
      </c>
      <c r="E6">
        <f aca="true" t="shared" si="5" ref="E6:E70">20+(10/4)*$A6</f>
        <v>25</v>
      </c>
      <c r="F6">
        <f aca="true" t="shared" si="6" ref="F6:F70">20+2*$A6</f>
        <v>24</v>
      </c>
      <c r="G6">
        <f t="shared" si="0"/>
        <v>21.333333333333332</v>
      </c>
      <c r="H6">
        <v>132</v>
      </c>
    </row>
    <row r="7" spans="1:8" ht="12.75">
      <c r="A7">
        <f t="shared" si="1"/>
        <v>3</v>
      </c>
      <c r="B7">
        <f t="shared" si="2"/>
        <v>50</v>
      </c>
      <c r="C7">
        <f t="shared" si="3"/>
        <v>35</v>
      </c>
      <c r="D7">
        <f t="shared" si="4"/>
        <v>30</v>
      </c>
      <c r="E7">
        <f t="shared" si="5"/>
        <v>27.5</v>
      </c>
      <c r="F7">
        <f t="shared" si="6"/>
        <v>26</v>
      </c>
      <c r="G7">
        <f t="shared" si="0"/>
        <v>22</v>
      </c>
      <c r="H7">
        <v>132</v>
      </c>
    </row>
    <row r="8" spans="1:8" ht="12.75">
      <c r="A8">
        <f t="shared" si="1"/>
        <v>4</v>
      </c>
      <c r="B8">
        <f t="shared" si="2"/>
        <v>60</v>
      </c>
      <c r="C8">
        <f t="shared" si="3"/>
        <v>40</v>
      </c>
      <c r="D8">
        <f t="shared" si="4"/>
        <v>33.333333333333336</v>
      </c>
      <c r="E8">
        <f t="shared" si="5"/>
        <v>30</v>
      </c>
      <c r="F8">
        <f t="shared" si="6"/>
        <v>28</v>
      </c>
      <c r="G8">
        <f t="shared" si="0"/>
        <v>22.666666666666668</v>
      </c>
      <c r="H8">
        <v>132</v>
      </c>
    </row>
    <row r="9" spans="1:8" ht="12.75">
      <c r="A9">
        <f t="shared" si="1"/>
        <v>5</v>
      </c>
      <c r="B9">
        <f t="shared" si="2"/>
        <v>70</v>
      </c>
      <c r="C9">
        <f t="shared" si="3"/>
        <v>45</v>
      </c>
      <c r="D9">
        <f t="shared" si="4"/>
        <v>36.66666666666667</v>
      </c>
      <c r="E9">
        <f t="shared" si="5"/>
        <v>32.5</v>
      </c>
      <c r="F9">
        <f t="shared" si="6"/>
        <v>30</v>
      </c>
      <c r="G9">
        <f t="shared" si="0"/>
        <v>23.333333333333332</v>
      </c>
      <c r="H9">
        <v>132</v>
      </c>
    </row>
    <row r="10" spans="1:8" ht="12.75">
      <c r="A10">
        <f t="shared" si="1"/>
        <v>6</v>
      </c>
      <c r="B10">
        <f t="shared" si="2"/>
        <v>80</v>
      </c>
      <c r="C10">
        <f t="shared" si="3"/>
        <v>50</v>
      </c>
      <c r="D10">
        <f t="shared" si="4"/>
        <v>40</v>
      </c>
      <c r="E10">
        <f t="shared" si="5"/>
        <v>35</v>
      </c>
      <c r="F10">
        <f t="shared" si="6"/>
        <v>32</v>
      </c>
      <c r="G10">
        <f t="shared" si="0"/>
        <v>24</v>
      </c>
      <c r="H10">
        <v>132</v>
      </c>
    </row>
    <row r="11" spans="1:8" ht="12.75">
      <c r="A11">
        <f t="shared" si="1"/>
        <v>7</v>
      </c>
      <c r="B11">
        <f t="shared" si="2"/>
        <v>90</v>
      </c>
      <c r="C11">
        <f t="shared" si="3"/>
        <v>55</v>
      </c>
      <c r="D11">
        <f t="shared" si="4"/>
        <v>43.333333333333336</v>
      </c>
      <c r="E11">
        <f t="shared" si="5"/>
        <v>37.5</v>
      </c>
      <c r="F11">
        <f t="shared" si="6"/>
        <v>34</v>
      </c>
      <c r="G11">
        <f t="shared" si="0"/>
        <v>24.666666666666664</v>
      </c>
      <c r="H11">
        <v>132</v>
      </c>
    </row>
    <row r="12" spans="1:8" ht="12.75">
      <c r="A12">
        <f t="shared" si="1"/>
        <v>8</v>
      </c>
      <c r="B12">
        <f t="shared" si="2"/>
        <v>100</v>
      </c>
      <c r="C12">
        <f t="shared" si="3"/>
        <v>60</v>
      </c>
      <c r="D12">
        <f t="shared" si="4"/>
        <v>46.66666666666667</v>
      </c>
      <c r="E12">
        <f t="shared" si="5"/>
        <v>40</v>
      </c>
      <c r="F12">
        <f t="shared" si="6"/>
        <v>36</v>
      </c>
      <c r="G12">
        <f t="shared" si="0"/>
        <v>25.333333333333332</v>
      </c>
      <c r="H12">
        <v>132</v>
      </c>
    </row>
    <row r="13" spans="1:8" ht="12.75">
      <c r="A13">
        <f t="shared" si="1"/>
        <v>9</v>
      </c>
      <c r="B13">
        <f t="shared" si="2"/>
        <v>110</v>
      </c>
      <c r="C13">
        <f t="shared" si="3"/>
        <v>65</v>
      </c>
      <c r="D13">
        <f t="shared" si="4"/>
        <v>50</v>
      </c>
      <c r="E13">
        <f t="shared" si="5"/>
        <v>42.5</v>
      </c>
      <c r="F13">
        <f t="shared" si="6"/>
        <v>38</v>
      </c>
      <c r="G13">
        <f t="shared" si="0"/>
        <v>26</v>
      </c>
      <c r="H13">
        <v>132</v>
      </c>
    </row>
    <row r="14" spans="1:8" ht="12.75">
      <c r="A14">
        <f t="shared" si="1"/>
        <v>10</v>
      </c>
      <c r="B14">
        <f t="shared" si="2"/>
        <v>120</v>
      </c>
      <c r="C14">
        <f t="shared" si="3"/>
        <v>70</v>
      </c>
      <c r="D14">
        <f t="shared" si="4"/>
        <v>53.333333333333336</v>
      </c>
      <c r="E14">
        <f t="shared" si="5"/>
        <v>45</v>
      </c>
      <c r="F14">
        <f t="shared" si="6"/>
        <v>40</v>
      </c>
      <c r="G14">
        <f t="shared" si="0"/>
        <v>26.666666666666664</v>
      </c>
      <c r="H14">
        <v>132</v>
      </c>
    </row>
    <row r="15" spans="1:8" ht="12.75">
      <c r="A15">
        <f t="shared" si="1"/>
        <v>11</v>
      </c>
      <c r="B15">
        <f t="shared" si="2"/>
        <v>130</v>
      </c>
      <c r="C15">
        <f t="shared" si="3"/>
        <v>75</v>
      </c>
      <c r="D15">
        <f t="shared" si="4"/>
        <v>56.66666666666667</v>
      </c>
      <c r="E15">
        <f t="shared" si="5"/>
        <v>47.5</v>
      </c>
      <c r="F15">
        <f t="shared" si="6"/>
        <v>42</v>
      </c>
      <c r="G15">
        <f t="shared" si="0"/>
        <v>27.333333333333332</v>
      </c>
      <c r="H15">
        <v>132</v>
      </c>
    </row>
    <row r="16" spans="1:8" ht="12.75">
      <c r="A16">
        <f t="shared" si="1"/>
        <v>12</v>
      </c>
      <c r="B16">
        <f t="shared" si="2"/>
        <v>140</v>
      </c>
      <c r="C16">
        <f t="shared" si="3"/>
        <v>80</v>
      </c>
      <c r="D16">
        <f t="shared" si="4"/>
        <v>60</v>
      </c>
      <c r="E16">
        <f t="shared" si="5"/>
        <v>50</v>
      </c>
      <c r="F16">
        <f t="shared" si="6"/>
        <v>44</v>
      </c>
      <c r="G16">
        <f t="shared" si="0"/>
        <v>28</v>
      </c>
      <c r="H16">
        <v>132</v>
      </c>
    </row>
    <row r="17" spans="1:8" ht="12.75">
      <c r="A17">
        <f t="shared" si="1"/>
        <v>13</v>
      </c>
      <c r="B17">
        <f t="shared" si="2"/>
        <v>150</v>
      </c>
      <c r="C17">
        <f t="shared" si="3"/>
        <v>85</v>
      </c>
      <c r="D17">
        <f t="shared" si="4"/>
        <v>63.333333333333336</v>
      </c>
      <c r="E17">
        <f t="shared" si="5"/>
        <v>52.5</v>
      </c>
      <c r="F17">
        <f t="shared" si="6"/>
        <v>46</v>
      </c>
      <c r="G17">
        <f t="shared" si="0"/>
        <v>28.666666666666664</v>
      </c>
      <c r="H17">
        <v>132</v>
      </c>
    </row>
    <row r="18" spans="1:8" ht="12.75">
      <c r="A18">
        <f t="shared" si="1"/>
        <v>14</v>
      </c>
      <c r="B18">
        <f t="shared" si="2"/>
        <v>160</v>
      </c>
      <c r="C18">
        <f t="shared" si="3"/>
        <v>90</v>
      </c>
      <c r="D18">
        <f t="shared" si="4"/>
        <v>66.66666666666667</v>
      </c>
      <c r="E18">
        <f t="shared" si="5"/>
        <v>55</v>
      </c>
      <c r="F18">
        <f t="shared" si="6"/>
        <v>48</v>
      </c>
      <c r="G18">
        <f t="shared" si="0"/>
        <v>29.333333333333332</v>
      </c>
      <c r="H18">
        <v>132</v>
      </c>
    </row>
    <row r="19" spans="1:8" ht="12.75">
      <c r="A19">
        <f t="shared" si="1"/>
        <v>15</v>
      </c>
      <c r="B19">
        <f t="shared" si="2"/>
        <v>170</v>
      </c>
      <c r="C19">
        <f t="shared" si="3"/>
        <v>95</v>
      </c>
      <c r="D19">
        <f t="shared" si="4"/>
        <v>70</v>
      </c>
      <c r="E19">
        <f t="shared" si="5"/>
        <v>57.5</v>
      </c>
      <c r="F19">
        <f t="shared" si="6"/>
        <v>50</v>
      </c>
      <c r="G19">
        <f t="shared" si="0"/>
        <v>30</v>
      </c>
      <c r="H19">
        <v>132</v>
      </c>
    </row>
    <row r="20" spans="1:8" ht="12.75">
      <c r="A20">
        <f t="shared" si="1"/>
        <v>16</v>
      </c>
      <c r="B20">
        <f t="shared" si="2"/>
        <v>180</v>
      </c>
      <c r="C20">
        <f t="shared" si="3"/>
        <v>100</v>
      </c>
      <c r="D20">
        <f t="shared" si="4"/>
        <v>73.33333333333334</v>
      </c>
      <c r="E20">
        <f t="shared" si="5"/>
        <v>60</v>
      </c>
      <c r="F20">
        <f t="shared" si="6"/>
        <v>52</v>
      </c>
      <c r="G20">
        <f t="shared" si="0"/>
        <v>30.666666666666664</v>
      </c>
      <c r="H20">
        <v>132</v>
      </c>
    </row>
    <row r="21" spans="1:8" ht="12.75">
      <c r="A21">
        <f t="shared" si="1"/>
        <v>17</v>
      </c>
      <c r="B21">
        <f t="shared" si="2"/>
        <v>190</v>
      </c>
      <c r="C21">
        <f t="shared" si="3"/>
        <v>105</v>
      </c>
      <c r="D21">
        <f t="shared" si="4"/>
        <v>76.66666666666667</v>
      </c>
      <c r="E21">
        <f t="shared" si="5"/>
        <v>62.5</v>
      </c>
      <c r="F21">
        <f t="shared" si="6"/>
        <v>54</v>
      </c>
      <c r="G21">
        <f t="shared" si="0"/>
        <v>31.333333333333332</v>
      </c>
      <c r="H21">
        <v>132</v>
      </c>
    </row>
    <row r="22" spans="1:8" ht="12.75">
      <c r="A22">
        <f t="shared" si="1"/>
        <v>18</v>
      </c>
      <c r="B22">
        <f t="shared" si="2"/>
        <v>200</v>
      </c>
      <c r="C22">
        <f t="shared" si="3"/>
        <v>110</v>
      </c>
      <c r="D22">
        <f t="shared" si="4"/>
        <v>80</v>
      </c>
      <c r="E22">
        <f t="shared" si="5"/>
        <v>65</v>
      </c>
      <c r="F22">
        <f t="shared" si="6"/>
        <v>56</v>
      </c>
      <c r="G22">
        <f t="shared" si="0"/>
        <v>32</v>
      </c>
      <c r="H22">
        <v>132</v>
      </c>
    </row>
    <row r="23" spans="1:8" ht="12.75">
      <c r="A23">
        <f t="shared" si="1"/>
        <v>19</v>
      </c>
      <c r="B23">
        <f t="shared" si="2"/>
        <v>210</v>
      </c>
      <c r="C23">
        <f t="shared" si="3"/>
        <v>115</v>
      </c>
      <c r="D23">
        <f t="shared" si="4"/>
        <v>83.33333333333334</v>
      </c>
      <c r="E23">
        <f t="shared" si="5"/>
        <v>67.5</v>
      </c>
      <c r="F23">
        <f t="shared" si="6"/>
        <v>58</v>
      </c>
      <c r="G23">
        <f t="shared" si="0"/>
        <v>32.666666666666664</v>
      </c>
      <c r="H23">
        <v>132</v>
      </c>
    </row>
    <row r="24" spans="1:8" ht="12.75">
      <c r="A24">
        <f t="shared" si="1"/>
        <v>20</v>
      </c>
      <c r="B24">
        <f t="shared" si="2"/>
        <v>220</v>
      </c>
      <c r="C24">
        <f t="shared" si="3"/>
        <v>120</v>
      </c>
      <c r="D24">
        <f t="shared" si="4"/>
        <v>86.66666666666667</v>
      </c>
      <c r="E24">
        <f t="shared" si="5"/>
        <v>70</v>
      </c>
      <c r="F24">
        <f t="shared" si="6"/>
        <v>60</v>
      </c>
      <c r="G24">
        <f t="shared" si="0"/>
        <v>33.33333333333333</v>
      </c>
      <c r="H24">
        <v>132</v>
      </c>
    </row>
    <row r="25" spans="1:8" ht="12.75">
      <c r="A25">
        <f t="shared" si="1"/>
        <v>21</v>
      </c>
      <c r="B25">
        <f t="shared" si="2"/>
        <v>230</v>
      </c>
      <c r="C25">
        <f t="shared" si="3"/>
        <v>125</v>
      </c>
      <c r="D25">
        <f t="shared" si="4"/>
        <v>90</v>
      </c>
      <c r="E25">
        <f t="shared" si="5"/>
        <v>72.5</v>
      </c>
      <c r="F25">
        <f t="shared" si="6"/>
        <v>62</v>
      </c>
      <c r="G25">
        <f t="shared" si="0"/>
        <v>34</v>
      </c>
      <c r="H25">
        <v>132</v>
      </c>
    </row>
    <row r="26" spans="1:8" ht="12.75">
      <c r="A26">
        <f t="shared" si="1"/>
        <v>22</v>
      </c>
      <c r="B26">
        <f t="shared" si="2"/>
        <v>240</v>
      </c>
      <c r="C26">
        <f t="shared" si="3"/>
        <v>130</v>
      </c>
      <c r="D26">
        <f t="shared" si="4"/>
        <v>93.33333333333334</v>
      </c>
      <c r="E26">
        <f t="shared" si="5"/>
        <v>75</v>
      </c>
      <c r="F26">
        <f t="shared" si="6"/>
        <v>64</v>
      </c>
      <c r="G26">
        <f t="shared" si="0"/>
        <v>34.666666666666664</v>
      </c>
      <c r="H26">
        <v>132</v>
      </c>
    </row>
    <row r="27" spans="1:8" ht="12.75">
      <c r="A27">
        <f t="shared" si="1"/>
        <v>23</v>
      </c>
      <c r="B27">
        <f t="shared" si="2"/>
        <v>250</v>
      </c>
      <c r="C27">
        <f t="shared" si="3"/>
        <v>135</v>
      </c>
      <c r="D27">
        <f t="shared" si="4"/>
        <v>96.66666666666667</v>
      </c>
      <c r="E27">
        <f t="shared" si="5"/>
        <v>77.5</v>
      </c>
      <c r="F27">
        <f t="shared" si="6"/>
        <v>66</v>
      </c>
      <c r="G27">
        <f t="shared" si="0"/>
        <v>35.33333333333333</v>
      </c>
      <c r="H27">
        <v>132</v>
      </c>
    </row>
    <row r="28" spans="1:8" ht="12.75">
      <c r="A28">
        <f t="shared" si="1"/>
        <v>24</v>
      </c>
      <c r="B28">
        <f t="shared" si="2"/>
        <v>260</v>
      </c>
      <c r="C28">
        <f t="shared" si="3"/>
        <v>140</v>
      </c>
      <c r="D28">
        <f t="shared" si="4"/>
        <v>100</v>
      </c>
      <c r="E28">
        <f t="shared" si="5"/>
        <v>80</v>
      </c>
      <c r="F28">
        <f t="shared" si="6"/>
        <v>68</v>
      </c>
      <c r="G28">
        <f t="shared" si="0"/>
        <v>36</v>
      </c>
      <c r="H28">
        <v>132</v>
      </c>
    </row>
    <row r="29" spans="1:8" ht="12.75">
      <c r="A29">
        <f t="shared" si="1"/>
        <v>25</v>
      </c>
      <c r="B29">
        <f t="shared" si="2"/>
        <v>270</v>
      </c>
      <c r="C29">
        <f t="shared" si="3"/>
        <v>145</v>
      </c>
      <c r="D29">
        <f t="shared" si="4"/>
        <v>103.33333333333334</v>
      </c>
      <c r="E29">
        <f t="shared" si="5"/>
        <v>82.5</v>
      </c>
      <c r="F29">
        <f t="shared" si="6"/>
        <v>70</v>
      </c>
      <c r="G29">
        <f t="shared" si="0"/>
        <v>36.666666666666664</v>
      </c>
      <c r="H29">
        <v>132</v>
      </c>
    </row>
    <row r="30" spans="1:8" ht="12.75">
      <c r="A30">
        <f t="shared" si="1"/>
        <v>26</v>
      </c>
      <c r="B30">
        <f t="shared" si="2"/>
        <v>280</v>
      </c>
      <c r="C30">
        <f t="shared" si="3"/>
        <v>150</v>
      </c>
      <c r="D30">
        <f t="shared" si="4"/>
        <v>106.66666666666667</v>
      </c>
      <c r="E30">
        <f t="shared" si="5"/>
        <v>85</v>
      </c>
      <c r="F30">
        <f t="shared" si="6"/>
        <v>72</v>
      </c>
      <c r="G30">
        <f t="shared" si="0"/>
        <v>37.33333333333333</v>
      </c>
      <c r="H30">
        <v>132</v>
      </c>
    </row>
    <row r="31" spans="1:8" ht="12.75">
      <c r="A31">
        <f t="shared" si="1"/>
        <v>27</v>
      </c>
      <c r="B31">
        <f t="shared" si="2"/>
        <v>290</v>
      </c>
      <c r="C31">
        <f t="shared" si="3"/>
        <v>155</v>
      </c>
      <c r="D31">
        <f t="shared" si="4"/>
        <v>110</v>
      </c>
      <c r="E31">
        <f t="shared" si="5"/>
        <v>87.5</v>
      </c>
      <c r="F31">
        <f t="shared" si="6"/>
        <v>74</v>
      </c>
      <c r="G31">
        <f t="shared" si="0"/>
        <v>38</v>
      </c>
      <c r="H31">
        <v>132</v>
      </c>
    </row>
    <row r="32" spans="1:8" ht="12.75">
      <c r="A32">
        <f t="shared" si="1"/>
        <v>28</v>
      </c>
      <c r="B32">
        <f t="shared" si="2"/>
        <v>300</v>
      </c>
      <c r="C32">
        <f t="shared" si="3"/>
        <v>160</v>
      </c>
      <c r="D32">
        <f t="shared" si="4"/>
        <v>113.33333333333334</v>
      </c>
      <c r="E32">
        <f t="shared" si="5"/>
        <v>90</v>
      </c>
      <c r="F32">
        <f t="shared" si="6"/>
        <v>76</v>
      </c>
      <c r="G32">
        <f t="shared" si="0"/>
        <v>38.666666666666664</v>
      </c>
      <c r="H32">
        <v>132</v>
      </c>
    </row>
    <row r="33" spans="1:8" ht="12.75">
      <c r="A33">
        <f t="shared" si="1"/>
        <v>29</v>
      </c>
      <c r="B33">
        <f t="shared" si="2"/>
        <v>310</v>
      </c>
      <c r="C33">
        <f t="shared" si="3"/>
        <v>165</v>
      </c>
      <c r="D33">
        <f t="shared" si="4"/>
        <v>116.66666666666667</v>
      </c>
      <c r="E33">
        <f t="shared" si="5"/>
        <v>92.5</v>
      </c>
      <c r="F33">
        <f t="shared" si="6"/>
        <v>78</v>
      </c>
      <c r="G33">
        <f t="shared" si="0"/>
        <v>39.33333333333333</v>
      </c>
      <c r="H33">
        <v>132</v>
      </c>
    </row>
    <row r="34" spans="1:8" ht="12.75">
      <c r="A34">
        <f t="shared" si="1"/>
        <v>30</v>
      </c>
      <c r="B34">
        <f t="shared" si="2"/>
        <v>320</v>
      </c>
      <c r="C34">
        <f t="shared" si="3"/>
        <v>170</v>
      </c>
      <c r="D34">
        <f t="shared" si="4"/>
        <v>120</v>
      </c>
      <c r="E34">
        <f t="shared" si="5"/>
        <v>95</v>
      </c>
      <c r="F34">
        <f t="shared" si="6"/>
        <v>80</v>
      </c>
      <c r="G34">
        <f t="shared" si="0"/>
        <v>40</v>
      </c>
      <c r="H34">
        <v>132</v>
      </c>
    </row>
    <row r="35" spans="1:8" ht="12.75">
      <c r="A35">
        <f t="shared" si="1"/>
        <v>31</v>
      </c>
      <c r="B35">
        <f t="shared" si="2"/>
        <v>330</v>
      </c>
      <c r="C35">
        <f t="shared" si="3"/>
        <v>175</v>
      </c>
      <c r="D35">
        <f t="shared" si="4"/>
        <v>123.33333333333334</v>
      </c>
      <c r="E35">
        <f t="shared" si="5"/>
        <v>97.5</v>
      </c>
      <c r="F35">
        <f t="shared" si="6"/>
        <v>82</v>
      </c>
      <c r="G35">
        <f t="shared" si="0"/>
        <v>40.666666666666664</v>
      </c>
      <c r="H35">
        <v>132</v>
      </c>
    </row>
    <row r="36" spans="1:8" ht="12.75">
      <c r="A36">
        <f t="shared" si="1"/>
        <v>32</v>
      </c>
      <c r="B36">
        <f t="shared" si="2"/>
        <v>340</v>
      </c>
      <c r="C36">
        <f t="shared" si="3"/>
        <v>180</v>
      </c>
      <c r="D36">
        <f t="shared" si="4"/>
        <v>126.66666666666667</v>
      </c>
      <c r="E36">
        <f t="shared" si="5"/>
        <v>100</v>
      </c>
      <c r="F36">
        <f t="shared" si="6"/>
        <v>84</v>
      </c>
      <c r="G36">
        <f t="shared" si="0"/>
        <v>41.33333333333333</v>
      </c>
      <c r="H36">
        <v>132</v>
      </c>
    </row>
    <row r="37" spans="1:8" ht="12.75">
      <c r="A37">
        <f t="shared" si="1"/>
        <v>33</v>
      </c>
      <c r="B37">
        <f t="shared" si="2"/>
        <v>350</v>
      </c>
      <c r="C37">
        <f t="shared" si="3"/>
        <v>185</v>
      </c>
      <c r="D37">
        <f t="shared" si="4"/>
        <v>130</v>
      </c>
      <c r="E37">
        <f t="shared" si="5"/>
        <v>102.5</v>
      </c>
      <c r="F37">
        <f t="shared" si="6"/>
        <v>86</v>
      </c>
      <c r="G37">
        <f t="shared" si="0"/>
        <v>42</v>
      </c>
      <c r="H37">
        <v>132</v>
      </c>
    </row>
    <row r="38" spans="1:8" ht="12.75">
      <c r="A38">
        <f t="shared" si="1"/>
        <v>34</v>
      </c>
      <c r="B38">
        <f t="shared" si="2"/>
        <v>360</v>
      </c>
      <c r="C38">
        <f t="shared" si="3"/>
        <v>190</v>
      </c>
      <c r="D38">
        <f t="shared" si="4"/>
        <v>133.33333333333334</v>
      </c>
      <c r="E38">
        <f t="shared" si="5"/>
        <v>105</v>
      </c>
      <c r="F38">
        <f t="shared" si="6"/>
        <v>88</v>
      </c>
      <c r="G38">
        <f t="shared" si="0"/>
        <v>42.666666666666664</v>
      </c>
      <c r="H38">
        <v>132</v>
      </c>
    </row>
    <row r="39" spans="1:8" ht="12.75">
      <c r="A39">
        <f t="shared" si="1"/>
        <v>35</v>
      </c>
      <c r="B39">
        <f t="shared" si="2"/>
        <v>370</v>
      </c>
      <c r="C39">
        <f t="shared" si="3"/>
        <v>195</v>
      </c>
      <c r="D39">
        <f t="shared" si="4"/>
        <v>136.66666666666669</v>
      </c>
      <c r="E39">
        <f t="shared" si="5"/>
        <v>107.5</v>
      </c>
      <c r="F39">
        <f t="shared" si="6"/>
        <v>90</v>
      </c>
      <c r="G39">
        <f t="shared" si="0"/>
        <v>43.33333333333333</v>
      </c>
      <c r="H39">
        <v>132</v>
      </c>
    </row>
    <row r="40" spans="1:8" ht="12.75">
      <c r="A40">
        <f t="shared" si="1"/>
        <v>36</v>
      </c>
      <c r="B40">
        <f t="shared" si="2"/>
        <v>380</v>
      </c>
      <c r="C40">
        <f t="shared" si="3"/>
        <v>200</v>
      </c>
      <c r="D40">
        <f t="shared" si="4"/>
        <v>140</v>
      </c>
      <c r="E40">
        <f t="shared" si="5"/>
        <v>110</v>
      </c>
      <c r="F40">
        <f t="shared" si="6"/>
        <v>92</v>
      </c>
      <c r="G40">
        <f t="shared" si="0"/>
        <v>44</v>
      </c>
      <c r="H40">
        <v>132</v>
      </c>
    </row>
    <row r="41" spans="1:8" ht="12.75">
      <c r="A41">
        <f t="shared" si="1"/>
        <v>37</v>
      </c>
      <c r="B41">
        <f t="shared" si="2"/>
        <v>390</v>
      </c>
      <c r="C41">
        <f t="shared" si="3"/>
        <v>205</v>
      </c>
      <c r="D41">
        <f t="shared" si="4"/>
        <v>143.33333333333334</v>
      </c>
      <c r="E41">
        <f t="shared" si="5"/>
        <v>112.5</v>
      </c>
      <c r="F41">
        <f t="shared" si="6"/>
        <v>94</v>
      </c>
      <c r="G41">
        <f t="shared" si="0"/>
        <v>44.666666666666664</v>
      </c>
      <c r="H41">
        <v>132</v>
      </c>
    </row>
    <row r="42" spans="1:8" ht="12.75">
      <c r="A42">
        <f t="shared" si="1"/>
        <v>38</v>
      </c>
      <c r="B42">
        <f t="shared" si="2"/>
        <v>400</v>
      </c>
      <c r="C42">
        <f t="shared" si="3"/>
        <v>210</v>
      </c>
      <c r="D42">
        <f t="shared" si="4"/>
        <v>146.66666666666669</v>
      </c>
      <c r="E42">
        <f t="shared" si="5"/>
        <v>115</v>
      </c>
      <c r="F42">
        <f t="shared" si="6"/>
        <v>96</v>
      </c>
      <c r="G42">
        <f t="shared" si="0"/>
        <v>45.33333333333333</v>
      </c>
      <c r="H42">
        <v>132</v>
      </c>
    </row>
    <row r="43" spans="1:8" ht="12.75">
      <c r="A43">
        <f t="shared" si="1"/>
        <v>39</v>
      </c>
      <c r="B43">
        <f t="shared" si="2"/>
        <v>410</v>
      </c>
      <c r="C43">
        <f t="shared" si="3"/>
        <v>215</v>
      </c>
      <c r="D43">
        <f t="shared" si="4"/>
        <v>150</v>
      </c>
      <c r="E43">
        <f t="shared" si="5"/>
        <v>117.5</v>
      </c>
      <c r="F43">
        <f t="shared" si="6"/>
        <v>98</v>
      </c>
      <c r="G43">
        <f t="shared" si="0"/>
        <v>46</v>
      </c>
      <c r="H43">
        <v>132</v>
      </c>
    </row>
    <row r="44" spans="1:8" ht="12.75">
      <c r="A44">
        <f t="shared" si="1"/>
        <v>40</v>
      </c>
      <c r="B44">
        <f t="shared" si="2"/>
        <v>420</v>
      </c>
      <c r="C44">
        <f t="shared" si="3"/>
        <v>220</v>
      </c>
      <c r="D44">
        <f t="shared" si="4"/>
        <v>153.33333333333334</v>
      </c>
      <c r="E44">
        <f t="shared" si="5"/>
        <v>120</v>
      </c>
      <c r="F44">
        <f t="shared" si="6"/>
        <v>100</v>
      </c>
      <c r="G44">
        <f t="shared" si="0"/>
        <v>46.666666666666664</v>
      </c>
      <c r="H44">
        <v>132</v>
      </c>
    </row>
    <row r="45" spans="1:8" ht="12.75">
      <c r="A45">
        <f t="shared" si="1"/>
        <v>41</v>
      </c>
      <c r="B45">
        <f t="shared" si="2"/>
        <v>430</v>
      </c>
      <c r="C45">
        <f t="shared" si="3"/>
        <v>225</v>
      </c>
      <c r="D45">
        <f t="shared" si="4"/>
        <v>156.66666666666669</v>
      </c>
      <c r="E45">
        <f t="shared" si="5"/>
        <v>122.5</v>
      </c>
      <c r="F45">
        <f t="shared" si="6"/>
        <v>102</v>
      </c>
      <c r="G45">
        <f t="shared" si="0"/>
        <v>47.33333333333333</v>
      </c>
      <c r="H45">
        <v>132</v>
      </c>
    </row>
    <row r="46" spans="1:8" ht="12.75">
      <c r="A46">
        <f t="shared" si="1"/>
        <v>42</v>
      </c>
      <c r="B46">
        <f t="shared" si="2"/>
        <v>440</v>
      </c>
      <c r="C46">
        <f t="shared" si="3"/>
        <v>230</v>
      </c>
      <c r="D46">
        <f t="shared" si="4"/>
        <v>160</v>
      </c>
      <c r="E46">
        <f t="shared" si="5"/>
        <v>125</v>
      </c>
      <c r="F46">
        <f t="shared" si="6"/>
        <v>104</v>
      </c>
      <c r="G46">
        <f t="shared" si="0"/>
        <v>48</v>
      </c>
      <c r="H46">
        <v>132</v>
      </c>
    </row>
    <row r="47" spans="1:8" ht="12.75">
      <c r="A47">
        <f t="shared" si="1"/>
        <v>43</v>
      </c>
      <c r="B47">
        <f t="shared" si="2"/>
        <v>450</v>
      </c>
      <c r="C47">
        <f t="shared" si="3"/>
        <v>235</v>
      </c>
      <c r="D47">
        <f t="shared" si="4"/>
        <v>163.33333333333334</v>
      </c>
      <c r="E47">
        <f t="shared" si="5"/>
        <v>127.5</v>
      </c>
      <c r="F47">
        <f t="shared" si="6"/>
        <v>106</v>
      </c>
      <c r="G47">
        <f t="shared" si="0"/>
        <v>48.666666666666664</v>
      </c>
      <c r="H47">
        <v>132</v>
      </c>
    </row>
    <row r="48" spans="1:8" ht="12.75">
      <c r="A48">
        <f t="shared" si="1"/>
        <v>44</v>
      </c>
      <c r="B48">
        <f t="shared" si="2"/>
        <v>460</v>
      </c>
      <c r="C48">
        <f t="shared" si="3"/>
        <v>240</v>
      </c>
      <c r="D48">
        <f t="shared" si="4"/>
        <v>166.66666666666669</v>
      </c>
      <c r="E48">
        <f t="shared" si="5"/>
        <v>130</v>
      </c>
      <c r="F48">
        <f t="shared" si="6"/>
        <v>108</v>
      </c>
      <c r="G48">
        <f t="shared" si="0"/>
        <v>49.33333333333333</v>
      </c>
      <c r="H48">
        <v>132</v>
      </c>
    </row>
    <row r="49" spans="1:8" ht="12.75">
      <c r="A49">
        <f t="shared" si="1"/>
        <v>45</v>
      </c>
      <c r="B49">
        <f t="shared" si="2"/>
        <v>470</v>
      </c>
      <c r="C49">
        <f t="shared" si="3"/>
        <v>245</v>
      </c>
      <c r="D49">
        <f t="shared" si="4"/>
        <v>170</v>
      </c>
      <c r="E49">
        <f t="shared" si="5"/>
        <v>132.5</v>
      </c>
      <c r="F49">
        <f t="shared" si="6"/>
        <v>110</v>
      </c>
      <c r="G49">
        <f t="shared" si="0"/>
        <v>50</v>
      </c>
      <c r="H49">
        <v>132</v>
      </c>
    </row>
    <row r="50" spans="1:8" ht="12.75">
      <c r="A50">
        <f t="shared" si="1"/>
        <v>46</v>
      </c>
      <c r="B50">
        <f t="shared" si="2"/>
        <v>480</v>
      </c>
      <c r="C50">
        <f t="shared" si="3"/>
        <v>250</v>
      </c>
      <c r="D50">
        <f t="shared" si="4"/>
        <v>173.33333333333334</v>
      </c>
      <c r="E50">
        <f t="shared" si="5"/>
        <v>135</v>
      </c>
      <c r="F50">
        <f t="shared" si="6"/>
        <v>112</v>
      </c>
      <c r="G50">
        <f t="shared" si="0"/>
        <v>50.666666666666664</v>
      </c>
      <c r="H50">
        <v>132</v>
      </c>
    </row>
    <row r="51" spans="1:8" ht="12.75">
      <c r="A51">
        <f t="shared" si="1"/>
        <v>47</v>
      </c>
      <c r="B51">
        <f t="shared" si="2"/>
        <v>490</v>
      </c>
      <c r="C51">
        <f t="shared" si="3"/>
        <v>255</v>
      </c>
      <c r="D51">
        <f t="shared" si="4"/>
        <v>176.66666666666669</v>
      </c>
      <c r="E51">
        <f t="shared" si="5"/>
        <v>137.5</v>
      </c>
      <c r="F51">
        <f t="shared" si="6"/>
        <v>114</v>
      </c>
      <c r="G51">
        <f t="shared" si="0"/>
        <v>51.33333333333333</v>
      </c>
      <c r="H51">
        <v>132</v>
      </c>
    </row>
    <row r="52" spans="1:8" ht="12.75">
      <c r="A52">
        <f t="shared" si="1"/>
        <v>48</v>
      </c>
      <c r="B52">
        <f t="shared" si="2"/>
        <v>500</v>
      </c>
      <c r="C52">
        <f t="shared" si="3"/>
        <v>260</v>
      </c>
      <c r="D52">
        <f t="shared" si="4"/>
        <v>180</v>
      </c>
      <c r="E52">
        <f t="shared" si="5"/>
        <v>140</v>
      </c>
      <c r="F52">
        <f t="shared" si="6"/>
        <v>116</v>
      </c>
      <c r="G52">
        <f t="shared" si="0"/>
        <v>52</v>
      </c>
      <c r="H52">
        <v>132</v>
      </c>
    </row>
    <row r="53" spans="1:8" ht="12.75">
      <c r="A53">
        <f t="shared" si="1"/>
        <v>49</v>
      </c>
      <c r="B53">
        <f t="shared" si="2"/>
        <v>510</v>
      </c>
      <c r="C53">
        <f t="shared" si="3"/>
        <v>265</v>
      </c>
      <c r="D53">
        <f t="shared" si="4"/>
        <v>183.33333333333334</v>
      </c>
      <c r="E53">
        <f t="shared" si="5"/>
        <v>142.5</v>
      </c>
      <c r="F53">
        <f t="shared" si="6"/>
        <v>118</v>
      </c>
      <c r="G53">
        <f t="shared" si="0"/>
        <v>52.666666666666664</v>
      </c>
      <c r="H53">
        <v>132</v>
      </c>
    </row>
    <row r="54" spans="1:8" ht="12.75">
      <c r="A54">
        <f t="shared" si="1"/>
        <v>50</v>
      </c>
      <c r="B54">
        <f t="shared" si="2"/>
        <v>520</v>
      </c>
      <c r="C54">
        <f t="shared" si="3"/>
        <v>270</v>
      </c>
      <c r="D54">
        <f t="shared" si="4"/>
        <v>186.66666666666669</v>
      </c>
      <c r="E54">
        <f t="shared" si="5"/>
        <v>145</v>
      </c>
      <c r="F54">
        <f t="shared" si="6"/>
        <v>120</v>
      </c>
      <c r="G54">
        <f t="shared" si="0"/>
        <v>53.33333333333333</v>
      </c>
      <c r="H54">
        <v>132</v>
      </c>
    </row>
    <row r="55" spans="1:8" ht="12.75">
      <c r="A55">
        <f t="shared" si="1"/>
        <v>51</v>
      </c>
      <c r="B55">
        <f t="shared" si="2"/>
        <v>530</v>
      </c>
      <c r="C55">
        <f t="shared" si="3"/>
        <v>275</v>
      </c>
      <c r="D55">
        <f t="shared" si="4"/>
        <v>190</v>
      </c>
      <c r="E55">
        <f t="shared" si="5"/>
        <v>147.5</v>
      </c>
      <c r="F55">
        <f t="shared" si="6"/>
        <v>122</v>
      </c>
      <c r="G55">
        <f t="shared" si="0"/>
        <v>54</v>
      </c>
      <c r="H55">
        <v>132</v>
      </c>
    </row>
    <row r="56" spans="1:8" ht="12.75">
      <c r="A56">
        <f t="shared" si="1"/>
        <v>52</v>
      </c>
      <c r="B56">
        <f t="shared" si="2"/>
        <v>540</v>
      </c>
      <c r="C56">
        <f t="shared" si="3"/>
        <v>280</v>
      </c>
      <c r="D56">
        <f t="shared" si="4"/>
        <v>193.33333333333334</v>
      </c>
      <c r="E56">
        <f t="shared" si="5"/>
        <v>150</v>
      </c>
      <c r="F56">
        <f t="shared" si="6"/>
        <v>124</v>
      </c>
      <c r="G56">
        <f t="shared" si="0"/>
        <v>54.666666666666664</v>
      </c>
      <c r="H56">
        <v>132</v>
      </c>
    </row>
    <row r="57" spans="1:8" ht="12.75">
      <c r="A57">
        <f t="shared" si="1"/>
        <v>53</v>
      </c>
      <c r="B57">
        <f t="shared" si="2"/>
        <v>550</v>
      </c>
      <c r="C57">
        <f t="shared" si="3"/>
        <v>285</v>
      </c>
      <c r="D57">
        <f t="shared" si="4"/>
        <v>196.66666666666669</v>
      </c>
      <c r="E57">
        <f t="shared" si="5"/>
        <v>152.5</v>
      </c>
      <c r="F57">
        <f t="shared" si="6"/>
        <v>126</v>
      </c>
      <c r="G57">
        <f t="shared" si="0"/>
        <v>55.33333333333333</v>
      </c>
      <c r="H57">
        <v>132</v>
      </c>
    </row>
    <row r="58" spans="1:8" ht="12.75">
      <c r="A58">
        <f t="shared" si="1"/>
        <v>54</v>
      </c>
      <c r="B58">
        <f t="shared" si="2"/>
        <v>560</v>
      </c>
      <c r="C58">
        <f t="shared" si="3"/>
        <v>290</v>
      </c>
      <c r="D58">
        <f t="shared" si="4"/>
        <v>200</v>
      </c>
      <c r="E58">
        <f t="shared" si="5"/>
        <v>155</v>
      </c>
      <c r="F58">
        <f t="shared" si="6"/>
        <v>128</v>
      </c>
      <c r="G58">
        <f t="shared" si="0"/>
        <v>56</v>
      </c>
      <c r="H58">
        <v>132</v>
      </c>
    </row>
    <row r="59" spans="1:8" ht="12.75">
      <c r="A59">
        <f t="shared" si="1"/>
        <v>55</v>
      </c>
      <c r="B59">
        <f t="shared" si="2"/>
        <v>570</v>
      </c>
      <c r="C59">
        <f t="shared" si="3"/>
        <v>295</v>
      </c>
      <c r="D59">
        <f t="shared" si="4"/>
        <v>203.33333333333334</v>
      </c>
      <c r="E59">
        <f t="shared" si="5"/>
        <v>157.5</v>
      </c>
      <c r="F59">
        <f t="shared" si="6"/>
        <v>130</v>
      </c>
      <c r="G59">
        <f t="shared" si="0"/>
        <v>56.666666666666664</v>
      </c>
      <c r="H59">
        <v>132</v>
      </c>
    </row>
    <row r="60" spans="1:8" ht="12.75">
      <c r="A60">
        <f t="shared" si="1"/>
        <v>56</v>
      </c>
      <c r="B60">
        <f t="shared" si="2"/>
        <v>580</v>
      </c>
      <c r="C60">
        <f t="shared" si="3"/>
        <v>300</v>
      </c>
      <c r="D60">
        <f t="shared" si="4"/>
        <v>206.66666666666669</v>
      </c>
      <c r="E60">
        <f t="shared" si="5"/>
        <v>160</v>
      </c>
      <c r="F60">
        <f t="shared" si="6"/>
        <v>132</v>
      </c>
      <c r="G60">
        <f t="shared" si="0"/>
        <v>57.33333333333333</v>
      </c>
      <c r="H60">
        <v>132</v>
      </c>
    </row>
    <row r="61" spans="1:8" ht="12.75">
      <c r="A61">
        <f t="shared" si="1"/>
        <v>57</v>
      </c>
      <c r="B61">
        <f t="shared" si="2"/>
        <v>590</v>
      </c>
      <c r="C61">
        <f t="shared" si="3"/>
        <v>305</v>
      </c>
      <c r="D61">
        <f t="shared" si="4"/>
        <v>210</v>
      </c>
      <c r="E61">
        <f t="shared" si="5"/>
        <v>162.5</v>
      </c>
      <c r="F61">
        <f t="shared" si="6"/>
        <v>134</v>
      </c>
      <c r="G61">
        <f t="shared" si="0"/>
        <v>58</v>
      </c>
      <c r="H61">
        <v>132</v>
      </c>
    </row>
    <row r="62" spans="1:8" ht="12.75">
      <c r="A62">
        <f t="shared" si="1"/>
        <v>58</v>
      </c>
      <c r="B62">
        <f t="shared" si="2"/>
        <v>600</v>
      </c>
      <c r="C62">
        <f t="shared" si="3"/>
        <v>310</v>
      </c>
      <c r="D62">
        <f t="shared" si="4"/>
        <v>213.33333333333334</v>
      </c>
      <c r="E62">
        <f t="shared" si="5"/>
        <v>165</v>
      </c>
      <c r="F62">
        <f t="shared" si="6"/>
        <v>136</v>
      </c>
      <c r="G62">
        <f t="shared" si="0"/>
        <v>58.666666666666664</v>
      </c>
      <c r="H62">
        <v>132</v>
      </c>
    </row>
    <row r="63" spans="1:8" ht="12.75">
      <c r="A63">
        <f t="shared" si="1"/>
        <v>59</v>
      </c>
      <c r="B63">
        <f t="shared" si="2"/>
        <v>610</v>
      </c>
      <c r="C63">
        <f t="shared" si="3"/>
        <v>315</v>
      </c>
      <c r="D63">
        <f t="shared" si="4"/>
        <v>216.66666666666669</v>
      </c>
      <c r="E63">
        <f t="shared" si="5"/>
        <v>167.5</v>
      </c>
      <c r="F63">
        <f t="shared" si="6"/>
        <v>138</v>
      </c>
      <c r="G63">
        <f t="shared" si="0"/>
        <v>59.33333333333333</v>
      </c>
      <c r="H63">
        <v>132</v>
      </c>
    </row>
    <row r="64" spans="1:8" ht="12.75">
      <c r="A64">
        <f t="shared" si="1"/>
        <v>60</v>
      </c>
      <c r="B64">
        <f t="shared" si="2"/>
        <v>620</v>
      </c>
      <c r="C64">
        <f t="shared" si="3"/>
        <v>320</v>
      </c>
      <c r="D64">
        <f t="shared" si="4"/>
        <v>220</v>
      </c>
      <c r="E64">
        <f t="shared" si="5"/>
        <v>170</v>
      </c>
      <c r="F64">
        <f t="shared" si="6"/>
        <v>140</v>
      </c>
      <c r="G64">
        <f t="shared" si="0"/>
        <v>60</v>
      </c>
      <c r="H64">
        <v>132</v>
      </c>
    </row>
    <row r="65" spans="1:8" ht="12.75">
      <c r="A65">
        <f t="shared" si="1"/>
        <v>61</v>
      </c>
      <c r="B65">
        <f t="shared" si="2"/>
        <v>630</v>
      </c>
      <c r="C65">
        <f t="shared" si="3"/>
        <v>325</v>
      </c>
      <c r="D65">
        <f t="shared" si="4"/>
        <v>223.33333333333334</v>
      </c>
      <c r="E65">
        <f t="shared" si="5"/>
        <v>172.5</v>
      </c>
      <c r="F65">
        <f t="shared" si="6"/>
        <v>142</v>
      </c>
      <c r="G65">
        <f t="shared" si="0"/>
        <v>60.666666666666664</v>
      </c>
      <c r="H65">
        <v>132</v>
      </c>
    </row>
    <row r="66" spans="1:8" ht="12.75">
      <c r="A66">
        <f t="shared" si="1"/>
        <v>62</v>
      </c>
      <c r="B66">
        <f t="shared" si="2"/>
        <v>640</v>
      </c>
      <c r="C66">
        <f t="shared" si="3"/>
        <v>330</v>
      </c>
      <c r="D66">
        <f t="shared" si="4"/>
        <v>226.66666666666669</v>
      </c>
      <c r="E66">
        <f t="shared" si="5"/>
        <v>175</v>
      </c>
      <c r="F66">
        <f t="shared" si="6"/>
        <v>144</v>
      </c>
      <c r="G66">
        <f t="shared" si="0"/>
        <v>61.33333333333333</v>
      </c>
      <c r="H66">
        <v>132</v>
      </c>
    </row>
    <row r="67" spans="1:8" ht="12.75">
      <c r="A67">
        <f t="shared" si="1"/>
        <v>63</v>
      </c>
      <c r="B67">
        <f t="shared" si="2"/>
        <v>650</v>
      </c>
      <c r="C67">
        <f t="shared" si="3"/>
        <v>335</v>
      </c>
      <c r="D67">
        <f t="shared" si="4"/>
        <v>230</v>
      </c>
      <c r="E67">
        <f t="shared" si="5"/>
        <v>177.5</v>
      </c>
      <c r="F67">
        <f t="shared" si="6"/>
        <v>146</v>
      </c>
      <c r="G67">
        <f t="shared" si="0"/>
        <v>62</v>
      </c>
      <c r="H67">
        <v>132</v>
      </c>
    </row>
    <row r="68" spans="1:8" ht="12.75">
      <c r="A68">
        <f t="shared" si="1"/>
        <v>64</v>
      </c>
      <c r="B68">
        <f t="shared" si="2"/>
        <v>660</v>
      </c>
      <c r="C68">
        <f t="shared" si="3"/>
        <v>340</v>
      </c>
      <c r="D68">
        <f t="shared" si="4"/>
        <v>233.33333333333334</v>
      </c>
      <c r="E68">
        <f t="shared" si="5"/>
        <v>180</v>
      </c>
      <c r="F68">
        <f t="shared" si="6"/>
        <v>148</v>
      </c>
      <c r="G68">
        <f t="shared" si="0"/>
        <v>62.666666666666664</v>
      </c>
      <c r="H68">
        <v>132</v>
      </c>
    </row>
    <row r="69" spans="1:8" ht="12.75">
      <c r="A69">
        <f t="shared" si="1"/>
        <v>65</v>
      </c>
      <c r="B69">
        <f t="shared" si="2"/>
        <v>670</v>
      </c>
      <c r="C69">
        <f t="shared" si="3"/>
        <v>345</v>
      </c>
      <c r="D69">
        <f t="shared" si="4"/>
        <v>236.66666666666669</v>
      </c>
      <c r="E69">
        <f t="shared" si="5"/>
        <v>182.5</v>
      </c>
      <c r="F69">
        <f t="shared" si="6"/>
        <v>150</v>
      </c>
      <c r="G69">
        <f aca="true" t="shared" si="7" ref="G69:G132">20+(2/3)*$A69</f>
        <v>63.33333333333333</v>
      </c>
      <c r="H69">
        <v>132</v>
      </c>
    </row>
    <row r="70" spans="1:8" ht="12.75">
      <c r="A70">
        <f aca="true" t="shared" si="8" ref="A70:A88">A69+1</f>
        <v>66</v>
      </c>
      <c r="B70">
        <f t="shared" si="2"/>
        <v>680</v>
      </c>
      <c r="C70">
        <f t="shared" si="3"/>
        <v>350</v>
      </c>
      <c r="D70">
        <f t="shared" si="4"/>
        <v>240</v>
      </c>
      <c r="E70">
        <f t="shared" si="5"/>
        <v>185</v>
      </c>
      <c r="F70">
        <f t="shared" si="6"/>
        <v>152</v>
      </c>
      <c r="G70">
        <f t="shared" si="7"/>
        <v>64</v>
      </c>
      <c r="H70">
        <v>132</v>
      </c>
    </row>
    <row r="71" spans="1:8" ht="12.75">
      <c r="A71">
        <f t="shared" si="8"/>
        <v>67</v>
      </c>
      <c r="B71">
        <f aca="true" t="shared" si="9" ref="B71:B134">20+10*$A71</f>
        <v>690</v>
      </c>
      <c r="C71">
        <f aca="true" t="shared" si="10" ref="C71:C134">20+5*$A71</f>
        <v>355</v>
      </c>
      <c r="D71">
        <f aca="true" t="shared" si="11" ref="D71:D134">20+(10/3)*$A71</f>
        <v>243.33333333333334</v>
      </c>
      <c r="E71">
        <f aca="true" t="shared" si="12" ref="E71:E134">20+(10/4)*$A71</f>
        <v>187.5</v>
      </c>
      <c r="F71">
        <f aca="true" t="shared" si="13" ref="F71:F134">20+2*$A71</f>
        <v>154</v>
      </c>
      <c r="G71">
        <f t="shared" si="7"/>
        <v>64.66666666666666</v>
      </c>
      <c r="H71">
        <v>132</v>
      </c>
    </row>
    <row r="72" spans="1:8" ht="12.75">
      <c r="A72">
        <f t="shared" si="8"/>
        <v>68</v>
      </c>
      <c r="B72">
        <f t="shared" si="9"/>
        <v>700</v>
      </c>
      <c r="C72">
        <f t="shared" si="10"/>
        <v>360</v>
      </c>
      <c r="D72">
        <f t="shared" si="11"/>
        <v>246.66666666666669</v>
      </c>
      <c r="E72">
        <f t="shared" si="12"/>
        <v>190</v>
      </c>
      <c r="F72">
        <f t="shared" si="13"/>
        <v>156</v>
      </c>
      <c r="G72">
        <f t="shared" si="7"/>
        <v>65.33333333333333</v>
      </c>
      <c r="H72">
        <v>132</v>
      </c>
    </row>
    <row r="73" spans="1:8" ht="12.75">
      <c r="A73">
        <f t="shared" si="8"/>
        <v>69</v>
      </c>
      <c r="B73">
        <f t="shared" si="9"/>
        <v>710</v>
      </c>
      <c r="C73">
        <f t="shared" si="10"/>
        <v>365</v>
      </c>
      <c r="D73">
        <f t="shared" si="11"/>
        <v>250</v>
      </c>
      <c r="E73">
        <f t="shared" si="12"/>
        <v>192.5</v>
      </c>
      <c r="F73">
        <f t="shared" si="13"/>
        <v>158</v>
      </c>
      <c r="G73">
        <f t="shared" si="7"/>
        <v>66</v>
      </c>
      <c r="H73">
        <v>132</v>
      </c>
    </row>
    <row r="74" spans="1:8" ht="12.75">
      <c r="A74">
        <f t="shared" si="8"/>
        <v>70</v>
      </c>
      <c r="B74">
        <f t="shared" si="9"/>
        <v>720</v>
      </c>
      <c r="C74">
        <f t="shared" si="10"/>
        <v>370</v>
      </c>
      <c r="D74">
        <f t="shared" si="11"/>
        <v>253.33333333333334</v>
      </c>
      <c r="E74">
        <f t="shared" si="12"/>
        <v>195</v>
      </c>
      <c r="F74">
        <f t="shared" si="13"/>
        <v>160</v>
      </c>
      <c r="G74">
        <f t="shared" si="7"/>
        <v>66.66666666666666</v>
      </c>
      <c r="H74">
        <v>132</v>
      </c>
    </row>
    <row r="75" spans="1:8" ht="12.75">
      <c r="A75">
        <f t="shared" si="8"/>
        <v>71</v>
      </c>
      <c r="B75">
        <f t="shared" si="9"/>
        <v>730</v>
      </c>
      <c r="C75">
        <f t="shared" si="10"/>
        <v>375</v>
      </c>
      <c r="D75">
        <f t="shared" si="11"/>
        <v>256.6666666666667</v>
      </c>
      <c r="E75">
        <f t="shared" si="12"/>
        <v>197.5</v>
      </c>
      <c r="F75">
        <f t="shared" si="13"/>
        <v>162</v>
      </c>
      <c r="G75">
        <f t="shared" si="7"/>
        <v>67.33333333333333</v>
      </c>
      <c r="H75">
        <v>132</v>
      </c>
    </row>
    <row r="76" spans="1:8" ht="12.75">
      <c r="A76">
        <f t="shared" si="8"/>
        <v>72</v>
      </c>
      <c r="B76">
        <f t="shared" si="9"/>
        <v>740</v>
      </c>
      <c r="C76">
        <f t="shared" si="10"/>
        <v>380</v>
      </c>
      <c r="D76">
        <f t="shared" si="11"/>
        <v>260</v>
      </c>
      <c r="E76">
        <f t="shared" si="12"/>
        <v>200</v>
      </c>
      <c r="F76">
        <f t="shared" si="13"/>
        <v>164</v>
      </c>
      <c r="G76">
        <f t="shared" si="7"/>
        <v>68</v>
      </c>
      <c r="H76">
        <v>132</v>
      </c>
    </row>
    <row r="77" spans="1:8" ht="12.75">
      <c r="A77">
        <f t="shared" si="8"/>
        <v>73</v>
      </c>
      <c r="B77">
        <f t="shared" si="9"/>
        <v>750</v>
      </c>
      <c r="C77">
        <f t="shared" si="10"/>
        <v>385</v>
      </c>
      <c r="D77">
        <f t="shared" si="11"/>
        <v>263.33333333333337</v>
      </c>
      <c r="E77">
        <f t="shared" si="12"/>
        <v>202.5</v>
      </c>
      <c r="F77">
        <f t="shared" si="13"/>
        <v>166</v>
      </c>
      <c r="G77">
        <f t="shared" si="7"/>
        <v>68.66666666666666</v>
      </c>
      <c r="H77">
        <v>132</v>
      </c>
    </row>
    <row r="78" spans="1:8" ht="12.75">
      <c r="A78">
        <f t="shared" si="8"/>
        <v>74</v>
      </c>
      <c r="B78">
        <f t="shared" si="9"/>
        <v>760</v>
      </c>
      <c r="C78">
        <f t="shared" si="10"/>
        <v>390</v>
      </c>
      <c r="D78">
        <f t="shared" si="11"/>
        <v>266.6666666666667</v>
      </c>
      <c r="E78">
        <f t="shared" si="12"/>
        <v>205</v>
      </c>
      <c r="F78">
        <f t="shared" si="13"/>
        <v>168</v>
      </c>
      <c r="G78">
        <f t="shared" si="7"/>
        <v>69.33333333333333</v>
      </c>
      <c r="H78">
        <v>132</v>
      </c>
    </row>
    <row r="79" spans="1:8" ht="12.75">
      <c r="A79">
        <f t="shared" si="8"/>
        <v>75</v>
      </c>
      <c r="B79">
        <f t="shared" si="9"/>
        <v>770</v>
      </c>
      <c r="C79">
        <f t="shared" si="10"/>
        <v>395</v>
      </c>
      <c r="D79">
        <f t="shared" si="11"/>
        <v>270</v>
      </c>
      <c r="E79">
        <f t="shared" si="12"/>
        <v>207.5</v>
      </c>
      <c r="F79">
        <f t="shared" si="13"/>
        <v>170</v>
      </c>
      <c r="G79">
        <f t="shared" si="7"/>
        <v>70</v>
      </c>
      <c r="H79">
        <v>132</v>
      </c>
    </row>
    <row r="80" spans="1:8" ht="12.75">
      <c r="A80">
        <f t="shared" si="8"/>
        <v>76</v>
      </c>
      <c r="B80">
        <f t="shared" si="9"/>
        <v>780</v>
      </c>
      <c r="C80">
        <f t="shared" si="10"/>
        <v>400</v>
      </c>
      <c r="D80">
        <f t="shared" si="11"/>
        <v>273.33333333333337</v>
      </c>
      <c r="E80">
        <f t="shared" si="12"/>
        <v>210</v>
      </c>
      <c r="F80">
        <f t="shared" si="13"/>
        <v>172</v>
      </c>
      <c r="G80">
        <f t="shared" si="7"/>
        <v>70.66666666666666</v>
      </c>
      <c r="H80">
        <v>132</v>
      </c>
    </row>
    <row r="81" spans="1:8" ht="12.75">
      <c r="A81">
        <f t="shared" si="8"/>
        <v>77</v>
      </c>
      <c r="B81">
        <f t="shared" si="9"/>
        <v>790</v>
      </c>
      <c r="C81">
        <f t="shared" si="10"/>
        <v>405</v>
      </c>
      <c r="D81">
        <f t="shared" si="11"/>
        <v>276.6666666666667</v>
      </c>
      <c r="E81">
        <f t="shared" si="12"/>
        <v>212.5</v>
      </c>
      <c r="F81">
        <f t="shared" si="13"/>
        <v>174</v>
      </c>
      <c r="G81">
        <f t="shared" si="7"/>
        <v>71.33333333333333</v>
      </c>
      <c r="H81">
        <v>132</v>
      </c>
    </row>
    <row r="82" spans="1:8" ht="12.75">
      <c r="A82">
        <f t="shared" si="8"/>
        <v>78</v>
      </c>
      <c r="B82">
        <f t="shared" si="9"/>
        <v>800</v>
      </c>
      <c r="C82">
        <f t="shared" si="10"/>
        <v>410</v>
      </c>
      <c r="D82">
        <f t="shared" si="11"/>
        <v>280</v>
      </c>
      <c r="E82">
        <f t="shared" si="12"/>
        <v>215</v>
      </c>
      <c r="F82">
        <f t="shared" si="13"/>
        <v>176</v>
      </c>
      <c r="G82">
        <f t="shared" si="7"/>
        <v>72</v>
      </c>
      <c r="H82">
        <v>132</v>
      </c>
    </row>
    <row r="83" spans="1:8" ht="12.75">
      <c r="A83">
        <f t="shared" si="8"/>
        <v>79</v>
      </c>
      <c r="B83">
        <f t="shared" si="9"/>
        <v>810</v>
      </c>
      <c r="C83">
        <f t="shared" si="10"/>
        <v>415</v>
      </c>
      <c r="D83">
        <f t="shared" si="11"/>
        <v>283.33333333333337</v>
      </c>
      <c r="E83">
        <f t="shared" si="12"/>
        <v>217.5</v>
      </c>
      <c r="F83">
        <f t="shared" si="13"/>
        <v>178</v>
      </c>
      <c r="G83">
        <f t="shared" si="7"/>
        <v>72.66666666666666</v>
      </c>
      <c r="H83">
        <v>132</v>
      </c>
    </row>
    <row r="84" spans="1:8" ht="12.75">
      <c r="A84">
        <f t="shared" si="8"/>
        <v>80</v>
      </c>
      <c r="B84">
        <f t="shared" si="9"/>
        <v>820</v>
      </c>
      <c r="C84">
        <f t="shared" si="10"/>
        <v>420</v>
      </c>
      <c r="D84">
        <f t="shared" si="11"/>
        <v>286.6666666666667</v>
      </c>
      <c r="E84">
        <f t="shared" si="12"/>
        <v>220</v>
      </c>
      <c r="F84">
        <f t="shared" si="13"/>
        <v>180</v>
      </c>
      <c r="G84">
        <f t="shared" si="7"/>
        <v>73.33333333333333</v>
      </c>
      <c r="H84">
        <v>132</v>
      </c>
    </row>
    <row r="85" spans="1:8" ht="12.75">
      <c r="A85">
        <f t="shared" si="8"/>
        <v>81</v>
      </c>
      <c r="B85">
        <f t="shared" si="9"/>
        <v>830</v>
      </c>
      <c r="C85">
        <f t="shared" si="10"/>
        <v>425</v>
      </c>
      <c r="D85">
        <f t="shared" si="11"/>
        <v>290</v>
      </c>
      <c r="E85">
        <f t="shared" si="12"/>
        <v>222.5</v>
      </c>
      <c r="F85">
        <f t="shared" si="13"/>
        <v>182</v>
      </c>
      <c r="G85">
        <f t="shared" si="7"/>
        <v>74</v>
      </c>
      <c r="H85">
        <v>132</v>
      </c>
    </row>
    <row r="86" spans="1:8" ht="12.75">
      <c r="A86">
        <f t="shared" si="8"/>
        <v>82</v>
      </c>
      <c r="B86">
        <f t="shared" si="9"/>
        <v>840</v>
      </c>
      <c r="C86">
        <f t="shared" si="10"/>
        <v>430</v>
      </c>
      <c r="D86">
        <f t="shared" si="11"/>
        <v>293.33333333333337</v>
      </c>
      <c r="E86">
        <f t="shared" si="12"/>
        <v>225</v>
      </c>
      <c r="F86">
        <f t="shared" si="13"/>
        <v>184</v>
      </c>
      <c r="G86">
        <f t="shared" si="7"/>
        <v>74.66666666666666</v>
      </c>
      <c r="H86">
        <v>132</v>
      </c>
    </row>
    <row r="87" spans="1:8" ht="12.75">
      <c r="A87">
        <f t="shared" si="8"/>
        <v>83</v>
      </c>
      <c r="B87">
        <f t="shared" si="9"/>
        <v>850</v>
      </c>
      <c r="C87">
        <f t="shared" si="10"/>
        <v>435</v>
      </c>
      <c r="D87">
        <f t="shared" si="11"/>
        <v>296.6666666666667</v>
      </c>
      <c r="E87">
        <f t="shared" si="12"/>
        <v>227.5</v>
      </c>
      <c r="F87">
        <f t="shared" si="13"/>
        <v>186</v>
      </c>
      <c r="G87">
        <f t="shared" si="7"/>
        <v>75.33333333333333</v>
      </c>
      <c r="H87">
        <v>132</v>
      </c>
    </row>
    <row r="88" spans="1:8" ht="12.75">
      <c r="A88">
        <f t="shared" si="8"/>
        <v>84</v>
      </c>
      <c r="B88">
        <f t="shared" si="9"/>
        <v>860</v>
      </c>
      <c r="C88">
        <f t="shared" si="10"/>
        <v>440</v>
      </c>
      <c r="D88">
        <f t="shared" si="11"/>
        <v>300</v>
      </c>
      <c r="E88">
        <f t="shared" si="12"/>
        <v>230</v>
      </c>
      <c r="F88">
        <f t="shared" si="13"/>
        <v>188</v>
      </c>
      <c r="G88">
        <f t="shared" si="7"/>
        <v>76</v>
      </c>
      <c r="H88">
        <v>132</v>
      </c>
    </row>
    <row r="89" spans="1:8" ht="12.75">
      <c r="A89">
        <f aca="true" t="shared" si="14" ref="A89:A95">A88+1</f>
        <v>85</v>
      </c>
      <c r="B89">
        <f t="shared" si="9"/>
        <v>870</v>
      </c>
      <c r="C89">
        <f t="shared" si="10"/>
        <v>445</v>
      </c>
      <c r="D89">
        <f t="shared" si="11"/>
        <v>303.33333333333337</v>
      </c>
      <c r="E89">
        <f t="shared" si="12"/>
        <v>232.5</v>
      </c>
      <c r="F89">
        <f t="shared" si="13"/>
        <v>190</v>
      </c>
      <c r="G89">
        <f t="shared" si="7"/>
        <v>76.66666666666666</v>
      </c>
      <c r="H89">
        <v>132</v>
      </c>
    </row>
    <row r="90" spans="1:8" ht="12.75">
      <c r="A90">
        <f t="shared" si="14"/>
        <v>86</v>
      </c>
      <c r="B90">
        <f t="shared" si="9"/>
        <v>880</v>
      </c>
      <c r="C90">
        <f t="shared" si="10"/>
        <v>450</v>
      </c>
      <c r="D90">
        <f t="shared" si="11"/>
        <v>306.6666666666667</v>
      </c>
      <c r="E90">
        <f t="shared" si="12"/>
        <v>235</v>
      </c>
      <c r="F90">
        <f t="shared" si="13"/>
        <v>192</v>
      </c>
      <c r="G90">
        <f t="shared" si="7"/>
        <v>77.33333333333333</v>
      </c>
      <c r="H90">
        <v>132</v>
      </c>
    </row>
    <row r="91" spans="1:8" ht="12.75">
      <c r="A91">
        <f t="shared" si="14"/>
        <v>87</v>
      </c>
      <c r="B91">
        <f t="shared" si="9"/>
        <v>890</v>
      </c>
      <c r="C91">
        <f t="shared" si="10"/>
        <v>455</v>
      </c>
      <c r="D91">
        <f t="shared" si="11"/>
        <v>310</v>
      </c>
      <c r="E91">
        <f t="shared" si="12"/>
        <v>237.5</v>
      </c>
      <c r="F91">
        <f t="shared" si="13"/>
        <v>194</v>
      </c>
      <c r="G91">
        <f t="shared" si="7"/>
        <v>78</v>
      </c>
      <c r="H91">
        <v>132</v>
      </c>
    </row>
    <row r="92" spans="1:8" ht="12.75">
      <c r="A92">
        <f t="shared" si="14"/>
        <v>88</v>
      </c>
      <c r="B92">
        <f t="shared" si="9"/>
        <v>900</v>
      </c>
      <c r="C92">
        <f t="shared" si="10"/>
        <v>460</v>
      </c>
      <c r="D92">
        <f t="shared" si="11"/>
        <v>313.33333333333337</v>
      </c>
      <c r="E92">
        <f t="shared" si="12"/>
        <v>240</v>
      </c>
      <c r="F92">
        <f t="shared" si="13"/>
        <v>196</v>
      </c>
      <c r="G92">
        <f t="shared" si="7"/>
        <v>78.66666666666666</v>
      </c>
      <c r="H92">
        <v>132</v>
      </c>
    </row>
    <row r="93" spans="1:8" ht="12.75">
      <c r="A93">
        <f t="shared" si="14"/>
        <v>89</v>
      </c>
      <c r="B93">
        <f t="shared" si="9"/>
        <v>910</v>
      </c>
      <c r="C93">
        <f t="shared" si="10"/>
        <v>465</v>
      </c>
      <c r="D93">
        <f t="shared" si="11"/>
        <v>316.6666666666667</v>
      </c>
      <c r="E93">
        <f t="shared" si="12"/>
        <v>242.5</v>
      </c>
      <c r="F93">
        <f t="shared" si="13"/>
        <v>198</v>
      </c>
      <c r="G93">
        <f t="shared" si="7"/>
        <v>79.33333333333333</v>
      </c>
      <c r="H93">
        <v>132</v>
      </c>
    </row>
    <row r="94" spans="1:8" ht="12.75">
      <c r="A94">
        <f t="shared" si="14"/>
        <v>90</v>
      </c>
      <c r="B94">
        <f t="shared" si="9"/>
        <v>920</v>
      </c>
      <c r="C94">
        <f t="shared" si="10"/>
        <v>470</v>
      </c>
      <c r="D94">
        <f t="shared" si="11"/>
        <v>320</v>
      </c>
      <c r="E94">
        <f t="shared" si="12"/>
        <v>245</v>
      </c>
      <c r="F94">
        <f t="shared" si="13"/>
        <v>200</v>
      </c>
      <c r="G94">
        <f t="shared" si="7"/>
        <v>80</v>
      </c>
      <c r="H94">
        <v>132</v>
      </c>
    </row>
    <row r="95" spans="1:8" ht="12.75">
      <c r="A95">
        <f t="shared" si="14"/>
        <v>91</v>
      </c>
      <c r="B95">
        <f t="shared" si="9"/>
        <v>930</v>
      </c>
      <c r="C95">
        <f t="shared" si="10"/>
        <v>475</v>
      </c>
      <c r="D95">
        <f t="shared" si="11"/>
        <v>323.33333333333337</v>
      </c>
      <c r="E95">
        <f t="shared" si="12"/>
        <v>247.5</v>
      </c>
      <c r="F95">
        <f t="shared" si="13"/>
        <v>202</v>
      </c>
      <c r="G95">
        <f t="shared" si="7"/>
        <v>80.66666666666666</v>
      </c>
      <c r="H95">
        <v>132</v>
      </c>
    </row>
    <row r="96" spans="1:8" ht="12.75">
      <c r="A96">
        <f aca="true" t="shared" si="15" ref="A96:A159">A95+1</f>
        <v>92</v>
      </c>
      <c r="B96">
        <f t="shared" si="9"/>
        <v>940</v>
      </c>
      <c r="C96">
        <f t="shared" si="10"/>
        <v>480</v>
      </c>
      <c r="D96">
        <f t="shared" si="11"/>
        <v>326.6666666666667</v>
      </c>
      <c r="E96">
        <f t="shared" si="12"/>
        <v>250</v>
      </c>
      <c r="F96">
        <f t="shared" si="13"/>
        <v>204</v>
      </c>
      <c r="G96">
        <f t="shared" si="7"/>
        <v>81.33333333333333</v>
      </c>
      <c r="H96">
        <v>132</v>
      </c>
    </row>
    <row r="97" spans="1:8" ht="12.75">
      <c r="A97">
        <f t="shared" si="15"/>
        <v>93</v>
      </c>
      <c r="B97">
        <f t="shared" si="9"/>
        <v>950</v>
      </c>
      <c r="C97">
        <f t="shared" si="10"/>
        <v>485</v>
      </c>
      <c r="D97">
        <f t="shared" si="11"/>
        <v>330</v>
      </c>
      <c r="E97">
        <f t="shared" si="12"/>
        <v>252.5</v>
      </c>
      <c r="F97">
        <f t="shared" si="13"/>
        <v>206</v>
      </c>
      <c r="G97">
        <f t="shared" si="7"/>
        <v>82</v>
      </c>
      <c r="H97">
        <v>132</v>
      </c>
    </row>
    <row r="98" spans="1:8" ht="12.75">
      <c r="A98">
        <f t="shared" si="15"/>
        <v>94</v>
      </c>
      <c r="B98">
        <f t="shared" si="9"/>
        <v>960</v>
      </c>
      <c r="C98">
        <f t="shared" si="10"/>
        <v>490</v>
      </c>
      <c r="D98">
        <f t="shared" si="11"/>
        <v>333.33333333333337</v>
      </c>
      <c r="E98">
        <f t="shared" si="12"/>
        <v>255</v>
      </c>
      <c r="F98">
        <f t="shared" si="13"/>
        <v>208</v>
      </c>
      <c r="G98">
        <f t="shared" si="7"/>
        <v>82.66666666666666</v>
      </c>
      <c r="H98">
        <v>132</v>
      </c>
    </row>
    <row r="99" spans="1:8" ht="12.75">
      <c r="A99">
        <f t="shared" si="15"/>
        <v>95</v>
      </c>
      <c r="B99">
        <f t="shared" si="9"/>
        <v>970</v>
      </c>
      <c r="C99">
        <f t="shared" si="10"/>
        <v>495</v>
      </c>
      <c r="D99">
        <f t="shared" si="11"/>
        <v>336.6666666666667</v>
      </c>
      <c r="E99">
        <f t="shared" si="12"/>
        <v>257.5</v>
      </c>
      <c r="F99">
        <f t="shared" si="13"/>
        <v>210</v>
      </c>
      <c r="G99">
        <f t="shared" si="7"/>
        <v>83.33333333333333</v>
      </c>
      <c r="H99">
        <v>132</v>
      </c>
    </row>
    <row r="100" spans="1:8" ht="12.75">
      <c r="A100">
        <f t="shared" si="15"/>
        <v>96</v>
      </c>
      <c r="B100">
        <f t="shared" si="9"/>
        <v>980</v>
      </c>
      <c r="C100">
        <f t="shared" si="10"/>
        <v>500</v>
      </c>
      <c r="D100">
        <f t="shared" si="11"/>
        <v>340</v>
      </c>
      <c r="E100">
        <f t="shared" si="12"/>
        <v>260</v>
      </c>
      <c r="F100">
        <f t="shared" si="13"/>
        <v>212</v>
      </c>
      <c r="G100">
        <f t="shared" si="7"/>
        <v>84</v>
      </c>
      <c r="H100">
        <v>132</v>
      </c>
    </row>
    <row r="101" spans="1:8" ht="12.75">
      <c r="A101">
        <f t="shared" si="15"/>
        <v>97</v>
      </c>
      <c r="B101">
        <f t="shared" si="9"/>
        <v>990</v>
      </c>
      <c r="C101">
        <f t="shared" si="10"/>
        <v>505</v>
      </c>
      <c r="D101">
        <f t="shared" si="11"/>
        <v>343.33333333333337</v>
      </c>
      <c r="E101">
        <f t="shared" si="12"/>
        <v>262.5</v>
      </c>
      <c r="F101">
        <f t="shared" si="13"/>
        <v>214</v>
      </c>
      <c r="G101">
        <f t="shared" si="7"/>
        <v>84.66666666666666</v>
      </c>
      <c r="H101">
        <v>132</v>
      </c>
    </row>
    <row r="102" spans="1:8" ht="12.75">
      <c r="A102">
        <f t="shared" si="15"/>
        <v>98</v>
      </c>
      <c r="B102">
        <f t="shared" si="9"/>
        <v>1000</v>
      </c>
      <c r="C102">
        <f t="shared" si="10"/>
        <v>510</v>
      </c>
      <c r="D102">
        <f t="shared" si="11"/>
        <v>346.6666666666667</v>
      </c>
      <c r="E102">
        <f t="shared" si="12"/>
        <v>265</v>
      </c>
      <c r="F102">
        <f t="shared" si="13"/>
        <v>216</v>
      </c>
      <c r="G102">
        <f t="shared" si="7"/>
        <v>85.33333333333333</v>
      </c>
      <c r="H102">
        <v>132</v>
      </c>
    </row>
    <row r="103" spans="1:8" ht="12.75">
      <c r="A103">
        <f t="shared" si="15"/>
        <v>99</v>
      </c>
      <c r="B103">
        <f t="shared" si="9"/>
        <v>1010</v>
      </c>
      <c r="C103">
        <f t="shared" si="10"/>
        <v>515</v>
      </c>
      <c r="D103">
        <f t="shared" si="11"/>
        <v>350</v>
      </c>
      <c r="E103">
        <f t="shared" si="12"/>
        <v>267.5</v>
      </c>
      <c r="F103">
        <f t="shared" si="13"/>
        <v>218</v>
      </c>
      <c r="G103">
        <f t="shared" si="7"/>
        <v>86</v>
      </c>
      <c r="H103">
        <v>132</v>
      </c>
    </row>
    <row r="104" spans="1:8" ht="12.75">
      <c r="A104">
        <f t="shared" si="15"/>
        <v>100</v>
      </c>
      <c r="B104">
        <f t="shared" si="9"/>
        <v>1020</v>
      </c>
      <c r="C104">
        <f t="shared" si="10"/>
        <v>520</v>
      </c>
      <c r="D104">
        <f t="shared" si="11"/>
        <v>353.33333333333337</v>
      </c>
      <c r="E104">
        <f t="shared" si="12"/>
        <v>270</v>
      </c>
      <c r="F104">
        <f t="shared" si="13"/>
        <v>220</v>
      </c>
      <c r="G104">
        <f t="shared" si="7"/>
        <v>86.66666666666666</v>
      </c>
      <c r="H104">
        <v>132</v>
      </c>
    </row>
    <row r="105" spans="1:8" ht="12.75">
      <c r="A105">
        <f t="shared" si="15"/>
        <v>101</v>
      </c>
      <c r="B105">
        <f t="shared" si="9"/>
        <v>1030</v>
      </c>
      <c r="C105">
        <f t="shared" si="10"/>
        <v>525</v>
      </c>
      <c r="D105">
        <f t="shared" si="11"/>
        <v>356.6666666666667</v>
      </c>
      <c r="E105">
        <f t="shared" si="12"/>
        <v>272.5</v>
      </c>
      <c r="F105">
        <f t="shared" si="13"/>
        <v>222</v>
      </c>
      <c r="G105">
        <f t="shared" si="7"/>
        <v>87.33333333333333</v>
      </c>
      <c r="H105">
        <v>132</v>
      </c>
    </row>
    <row r="106" spans="1:8" ht="12.75">
      <c r="A106">
        <f t="shared" si="15"/>
        <v>102</v>
      </c>
      <c r="B106">
        <f t="shared" si="9"/>
        <v>1040</v>
      </c>
      <c r="C106">
        <f t="shared" si="10"/>
        <v>530</v>
      </c>
      <c r="D106">
        <f t="shared" si="11"/>
        <v>360</v>
      </c>
      <c r="E106">
        <f t="shared" si="12"/>
        <v>275</v>
      </c>
      <c r="F106">
        <f t="shared" si="13"/>
        <v>224</v>
      </c>
      <c r="G106">
        <f t="shared" si="7"/>
        <v>88</v>
      </c>
      <c r="H106">
        <v>132</v>
      </c>
    </row>
    <row r="107" spans="1:8" ht="12.75">
      <c r="A107">
        <f t="shared" si="15"/>
        <v>103</v>
      </c>
      <c r="B107">
        <f t="shared" si="9"/>
        <v>1050</v>
      </c>
      <c r="C107">
        <f t="shared" si="10"/>
        <v>535</v>
      </c>
      <c r="D107">
        <f t="shared" si="11"/>
        <v>363.33333333333337</v>
      </c>
      <c r="E107">
        <f t="shared" si="12"/>
        <v>277.5</v>
      </c>
      <c r="F107">
        <f t="shared" si="13"/>
        <v>226</v>
      </c>
      <c r="G107">
        <f t="shared" si="7"/>
        <v>88.66666666666666</v>
      </c>
      <c r="H107">
        <v>132</v>
      </c>
    </row>
    <row r="108" spans="1:8" ht="12.75">
      <c r="A108">
        <f t="shared" si="15"/>
        <v>104</v>
      </c>
      <c r="B108">
        <f t="shared" si="9"/>
        <v>1060</v>
      </c>
      <c r="C108">
        <f t="shared" si="10"/>
        <v>540</v>
      </c>
      <c r="D108">
        <f t="shared" si="11"/>
        <v>366.6666666666667</v>
      </c>
      <c r="E108">
        <f t="shared" si="12"/>
        <v>280</v>
      </c>
      <c r="F108">
        <f t="shared" si="13"/>
        <v>228</v>
      </c>
      <c r="G108">
        <f t="shared" si="7"/>
        <v>89.33333333333333</v>
      </c>
      <c r="H108">
        <v>132</v>
      </c>
    </row>
    <row r="109" spans="1:8" ht="12.75">
      <c r="A109">
        <f t="shared" si="15"/>
        <v>105</v>
      </c>
      <c r="B109">
        <f t="shared" si="9"/>
        <v>1070</v>
      </c>
      <c r="C109">
        <f t="shared" si="10"/>
        <v>545</v>
      </c>
      <c r="D109">
        <f t="shared" si="11"/>
        <v>370</v>
      </c>
      <c r="E109">
        <f t="shared" si="12"/>
        <v>282.5</v>
      </c>
      <c r="F109">
        <f t="shared" si="13"/>
        <v>230</v>
      </c>
      <c r="G109">
        <f t="shared" si="7"/>
        <v>90</v>
      </c>
      <c r="H109">
        <v>132</v>
      </c>
    </row>
    <row r="110" spans="1:8" ht="12.75">
      <c r="A110">
        <f t="shared" si="15"/>
        <v>106</v>
      </c>
      <c r="B110">
        <f t="shared" si="9"/>
        <v>1080</v>
      </c>
      <c r="C110">
        <f t="shared" si="10"/>
        <v>550</v>
      </c>
      <c r="D110">
        <f t="shared" si="11"/>
        <v>373.33333333333337</v>
      </c>
      <c r="E110">
        <f t="shared" si="12"/>
        <v>285</v>
      </c>
      <c r="F110">
        <f t="shared" si="13"/>
        <v>232</v>
      </c>
      <c r="G110">
        <f t="shared" si="7"/>
        <v>90.66666666666666</v>
      </c>
      <c r="H110">
        <v>132</v>
      </c>
    </row>
    <row r="111" spans="1:8" ht="12.75">
      <c r="A111">
        <f t="shared" si="15"/>
        <v>107</v>
      </c>
      <c r="B111">
        <f t="shared" si="9"/>
        <v>1090</v>
      </c>
      <c r="C111">
        <f t="shared" si="10"/>
        <v>555</v>
      </c>
      <c r="D111">
        <f t="shared" si="11"/>
        <v>376.6666666666667</v>
      </c>
      <c r="E111">
        <f t="shared" si="12"/>
        <v>287.5</v>
      </c>
      <c r="F111">
        <f t="shared" si="13"/>
        <v>234</v>
      </c>
      <c r="G111">
        <f t="shared" si="7"/>
        <v>91.33333333333333</v>
      </c>
      <c r="H111">
        <v>132</v>
      </c>
    </row>
    <row r="112" spans="1:8" ht="12.75">
      <c r="A112">
        <f t="shared" si="15"/>
        <v>108</v>
      </c>
      <c r="B112">
        <f t="shared" si="9"/>
        <v>1100</v>
      </c>
      <c r="C112">
        <f t="shared" si="10"/>
        <v>560</v>
      </c>
      <c r="D112">
        <f t="shared" si="11"/>
        <v>380</v>
      </c>
      <c r="E112">
        <f t="shared" si="12"/>
        <v>290</v>
      </c>
      <c r="F112">
        <f t="shared" si="13"/>
        <v>236</v>
      </c>
      <c r="G112">
        <f t="shared" si="7"/>
        <v>92</v>
      </c>
      <c r="H112">
        <v>132</v>
      </c>
    </row>
    <row r="113" spans="1:8" ht="12.75">
      <c r="A113">
        <f t="shared" si="15"/>
        <v>109</v>
      </c>
      <c r="B113">
        <f t="shared" si="9"/>
        <v>1110</v>
      </c>
      <c r="C113">
        <f t="shared" si="10"/>
        <v>565</v>
      </c>
      <c r="D113">
        <f t="shared" si="11"/>
        <v>383.33333333333337</v>
      </c>
      <c r="E113">
        <f t="shared" si="12"/>
        <v>292.5</v>
      </c>
      <c r="F113">
        <f t="shared" si="13"/>
        <v>238</v>
      </c>
      <c r="G113">
        <f t="shared" si="7"/>
        <v>92.66666666666666</v>
      </c>
      <c r="H113">
        <v>132</v>
      </c>
    </row>
    <row r="114" spans="1:8" ht="12.75">
      <c r="A114">
        <f t="shared" si="15"/>
        <v>110</v>
      </c>
      <c r="B114">
        <f t="shared" si="9"/>
        <v>1120</v>
      </c>
      <c r="C114">
        <f t="shared" si="10"/>
        <v>570</v>
      </c>
      <c r="D114">
        <f t="shared" si="11"/>
        <v>386.6666666666667</v>
      </c>
      <c r="E114">
        <f t="shared" si="12"/>
        <v>295</v>
      </c>
      <c r="F114">
        <f t="shared" si="13"/>
        <v>240</v>
      </c>
      <c r="G114">
        <f t="shared" si="7"/>
        <v>93.33333333333333</v>
      </c>
      <c r="H114">
        <v>132</v>
      </c>
    </row>
    <row r="115" spans="1:8" ht="12.75">
      <c r="A115">
        <f t="shared" si="15"/>
        <v>111</v>
      </c>
      <c r="B115">
        <f t="shared" si="9"/>
        <v>1130</v>
      </c>
      <c r="C115">
        <f t="shared" si="10"/>
        <v>575</v>
      </c>
      <c r="D115">
        <f t="shared" si="11"/>
        <v>390</v>
      </c>
      <c r="E115">
        <f t="shared" si="12"/>
        <v>297.5</v>
      </c>
      <c r="F115">
        <f t="shared" si="13"/>
        <v>242</v>
      </c>
      <c r="G115">
        <f t="shared" si="7"/>
        <v>94</v>
      </c>
      <c r="H115">
        <v>132</v>
      </c>
    </row>
    <row r="116" spans="1:8" ht="12.75">
      <c r="A116">
        <f t="shared" si="15"/>
        <v>112</v>
      </c>
      <c r="B116">
        <f t="shared" si="9"/>
        <v>1140</v>
      </c>
      <c r="C116">
        <f t="shared" si="10"/>
        <v>580</v>
      </c>
      <c r="D116">
        <f t="shared" si="11"/>
        <v>393.33333333333337</v>
      </c>
      <c r="E116">
        <f t="shared" si="12"/>
        <v>300</v>
      </c>
      <c r="F116">
        <f t="shared" si="13"/>
        <v>244</v>
      </c>
      <c r="G116">
        <f t="shared" si="7"/>
        <v>94.66666666666666</v>
      </c>
      <c r="H116">
        <v>132</v>
      </c>
    </row>
    <row r="117" spans="1:8" ht="12.75">
      <c r="A117">
        <f t="shared" si="15"/>
        <v>113</v>
      </c>
      <c r="B117">
        <f t="shared" si="9"/>
        <v>1150</v>
      </c>
      <c r="C117">
        <f t="shared" si="10"/>
        <v>585</v>
      </c>
      <c r="D117">
        <f t="shared" si="11"/>
        <v>396.6666666666667</v>
      </c>
      <c r="E117">
        <f t="shared" si="12"/>
        <v>302.5</v>
      </c>
      <c r="F117">
        <f t="shared" si="13"/>
        <v>246</v>
      </c>
      <c r="G117">
        <f t="shared" si="7"/>
        <v>95.33333333333333</v>
      </c>
      <c r="H117">
        <v>132</v>
      </c>
    </row>
    <row r="118" spans="1:8" ht="12.75">
      <c r="A118">
        <f t="shared" si="15"/>
        <v>114</v>
      </c>
      <c r="B118">
        <f t="shared" si="9"/>
        <v>1160</v>
      </c>
      <c r="C118">
        <f t="shared" si="10"/>
        <v>590</v>
      </c>
      <c r="D118">
        <f t="shared" si="11"/>
        <v>400</v>
      </c>
      <c r="E118">
        <f t="shared" si="12"/>
        <v>305</v>
      </c>
      <c r="F118">
        <f t="shared" si="13"/>
        <v>248</v>
      </c>
      <c r="G118">
        <f t="shared" si="7"/>
        <v>96</v>
      </c>
      <c r="H118">
        <v>132</v>
      </c>
    </row>
    <row r="119" spans="1:8" ht="12.75">
      <c r="A119">
        <f t="shared" si="15"/>
        <v>115</v>
      </c>
      <c r="B119">
        <f t="shared" si="9"/>
        <v>1170</v>
      </c>
      <c r="C119">
        <f t="shared" si="10"/>
        <v>595</v>
      </c>
      <c r="D119">
        <f t="shared" si="11"/>
        <v>403.33333333333337</v>
      </c>
      <c r="E119">
        <f t="shared" si="12"/>
        <v>307.5</v>
      </c>
      <c r="F119">
        <f t="shared" si="13"/>
        <v>250</v>
      </c>
      <c r="G119">
        <f t="shared" si="7"/>
        <v>96.66666666666666</v>
      </c>
      <c r="H119">
        <v>132</v>
      </c>
    </row>
    <row r="120" spans="1:8" ht="12.75">
      <c r="A120">
        <f t="shared" si="15"/>
        <v>116</v>
      </c>
      <c r="B120">
        <f t="shared" si="9"/>
        <v>1180</v>
      </c>
      <c r="C120">
        <f t="shared" si="10"/>
        <v>600</v>
      </c>
      <c r="D120">
        <f t="shared" si="11"/>
        <v>406.6666666666667</v>
      </c>
      <c r="E120">
        <f t="shared" si="12"/>
        <v>310</v>
      </c>
      <c r="F120">
        <f t="shared" si="13"/>
        <v>252</v>
      </c>
      <c r="G120">
        <f t="shared" si="7"/>
        <v>97.33333333333333</v>
      </c>
      <c r="H120">
        <v>132</v>
      </c>
    </row>
    <row r="121" spans="1:8" ht="12.75">
      <c r="A121">
        <f t="shared" si="15"/>
        <v>117</v>
      </c>
      <c r="B121">
        <f t="shared" si="9"/>
        <v>1190</v>
      </c>
      <c r="C121">
        <f t="shared" si="10"/>
        <v>605</v>
      </c>
      <c r="D121">
        <f t="shared" si="11"/>
        <v>410</v>
      </c>
      <c r="E121">
        <f t="shared" si="12"/>
        <v>312.5</v>
      </c>
      <c r="F121">
        <f t="shared" si="13"/>
        <v>254</v>
      </c>
      <c r="G121">
        <f t="shared" si="7"/>
        <v>98</v>
      </c>
      <c r="H121">
        <v>132</v>
      </c>
    </row>
    <row r="122" spans="1:8" ht="12.75">
      <c r="A122">
        <f t="shared" si="15"/>
        <v>118</v>
      </c>
      <c r="B122">
        <f t="shared" si="9"/>
        <v>1200</v>
      </c>
      <c r="C122">
        <f t="shared" si="10"/>
        <v>610</v>
      </c>
      <c r="D122">
        <f t="shared" si="11"/>
        <v>413.33333333333337</v>
      </c>
      <c r="E122">
        <f t="shared" si="12"/>
        <v>315</v>
      </c>
      <c r="F122">
        <f t="shared" si="13"/>
        <v>256</v>
      </c>
      <c r="G122">
        <f t="shared" si="7"/>
        <v>98.66666666666666</v>
      </c>
      <c r="H122">
        <v>132</v>
      </c>
    </row>
    <row r="123" spans="1:8" ht="12.75">
      <c r="A123">
        <f t="shared" si="15"/>
        <v>119</v>
      </c>
      <c r="B123">
        <f t="shared" si="9"/>
        <v>1210</v>
      </c>
      <c r="C123">
        <f t="shared" si="10"/>
        <v>615</v>
      </c>
      <c r="D123">
        <f t="shared" si="11"/>
        <v>416.6666666666667</v>
      </c>
      <c r="E123">
        <f t="shared" si="12"/>
        <v>317.5</v>
      </c>
      <c r="F123">
        <f t="shared" si="13"/>
        <v>258</v>
      </c>
      <c r="G123">
        <f t="shared" si="7"/>
        <v>99.33333333333333</v>
      </c>
      <c r="H123">
        <v>132</v>
      </c>
    </row>
    <row r="124" spans="1:8" ht="12.75">
      <c r="A124">
        <f t="shared" si="15"/>
        <v>120</v>
      </c>
      <c r="B124">
        <f t="shared" si="9"/>
        <v>1220</v>
      </c>
      <c r="C124">
        <f t="shared" si="10"/>
        <v>620</v>
      </c>
      <c r="D124">
        <f t="shared" si="11"/>
        <v>420</v>
      </c>
      <c r="E124">
        <f t="shared" si="12"/>
        <v>320</v>
      </c>
      <c r="F124">
        <f t="shared" si="13"/>
        <v>260</v>
      </c>
      <c r="G124">
        <f t="shared" si="7"/>
        <v>100</v>
      </c>
      <c r="H124">
        <v>132</v>
      </c>
    </row>
    <row r="125" spans="1:8" ht="12.75">
      <c r="A125">
        <f t="shared" si="15"/>
        <v>121</v>
      </c>
      <c r="B125">
        <f t="shared" si="9"/>
        <v>1230</v>
      </c>
      <c r="C125">
        <f t="shared" si="10"/>
        <v>625</v>
      </c>
      <c r="D125">
        <f t="shared" si="11"/>
        <v>423.33333333333337</v>
      </c>
      <c r="E125">
        <f t="shared" si="12"/>
        <v>322.5</v>
      </c>
      <c r="F125">
        <f t="shared" si="13"/>
        <v>262</v>
      </c>
      <c r="G125">
        <f t="shared" si="7"/>
        <v>100.66666666666666</v>
      </c>
      <c r="H125">
        <v>132</v>
      </c>
    </row>
    <row r="126" spans="1:8" ht="12.75">
      <c r="A126">
        <f t="shared" si="15"/>
        <v>122</v>
      </c>
      <c r="B126">
        <f t="shared" si="9"/>
        <v>1240</v>
      </c>
      <c r="C126">
        <f t="shared" si="10"/>
        <v>630</v>
      </c>
      <c r="D126">
        <f t="shared" si="11"/>
        <v>426.6666666666667</v>
      </c>
      <c r="E126">
        <f t="shared" si="12"/>
        <v>325</v>
      </c>
      <c r="F126">
        <f t="shared" si="13"/>
        <v>264</v>
      </c>
      <c r="G126">
        <f t="shared" si="7"/>
        <v>101.33333333333333</v>
      </c>
      <c r="H126">
        <v>132</v>
      </c>
    </row>
    <row r="127" spans="1:8" ht="12.75">
      <c r="A127">
        <f t="shared" si="15"/>
        <v>123</v>
      </c>
      <c r="B127">
        <f t="shared" si="9"/>
        <v>1250</v>
      </c>
      <c r="C127">
        <f t="shared" si="10"/>
        <v>635</v>
      </c>
      <c r="D127">
        <f t="shared" si="11"/>
        <v>430</v>
      </c>
      <c r="E127">
        <f t="shared" si="12"/>
        <v>327.5</v>
      </c>
      <c r="F127">
        <f t="shared" si="13"/>
        <v>266</v>
      </c>
      <c r="G127">
        <f t="shared" si="7"/>
        <v>102</v>
      </c>
      <c r="H127">
        <v>132</v>
      </c>
    </row>
    <row r="128" spans="1:8" ht="12.75">
      <c r="A128">
        <f t="shared" si="15"/>
        <v>124</v>
      </c>
      <c r="B128">
        <f t="shared" si="9"/>
        <v>1260</v>
      </c>
      <c r="C128">
        <f t="shared" si="10"/>
        <v>640</v>
      </c>
      <c r="D128">
        <f t="shared" si="11"/>
        <v>433.33333333333337</v>
      </c>
      <c r="E128">
        <f t="shared" si="12"/>
        <v>330</v>
      </c>
      <c r="F128">
        <f t="shared" si="13"/>
        <v>268</v>
      </c>
      <c r="G128">
        <f t="shared" si="7"/>
        <v>102.66666666666666</v>
      </c>
      <c r="H128">
        <v>132</v>
      </c>
    </row>
    <row r="129" spans="1:8" ht="12.75">
      <c r="A129">
        <f t="shared" si="15"/>
        <v>125</v>
      </c>
      <c r="B129">
        <f t="shared" si="9"/>
        <v>1270</v>
      </c>
      <c r="C129">
        <f t="shared" si="10"/>
        <v>645</v>
      </c>
      <c r="D129">
        <f t="shared" si="11"/>
        <v>436.6666666666667</v>
      </c>
      <c r="E129">
        <f t="shared" si="12"/>
        <v>332.5</v>
      </c>
      <c r="F129">
        <f t="shared" si="13"/>
        <v>270</v>
      </c>
      <c r="G129">
        <f t="shared" si="7"/>
        <v>103.33333333333333</v>
      </c>
      <c r="H129">
        <v>132</v>
      </c>
    </row>
    <row r="130" spans="1:8" ht="12.75">
      <c r="A130">
        <f t="shared" si="15"/>
        <v>126</v>
      </c>
      <c r="B130">
        <f t="shared" si="9"/>
        <v>1280</v>
      </c>
      <c r="C130">
        <f t="shared" si="10"/>
        <v>650</v>
      </c>
      <c r="D130">
        <f t="shared" si="11"/>
        <v>440</v>
      </c>
      <c r="E130">
        <f t="shared" si="12"/>
        <v>335</v>
      </c>
      <c r="F130">
        <f t="shared" si="13"/>
        <v>272</v>
      </c>
      <c r="G130">
        <f t="shared" si="7"/>
        <v>104</v>
      </c>
      <c r="H130">
        <v>132</v>
      </c>
    </row>
    <row r="131" spans="1:8" ht="12.75">
      <c r="A131">
        <f t="shared" si="15"/>
        <v>127</v>
      </c>
      <c r="B131">
        <f t="shared" si="9"/>
        <v>1290</v>
      </c>
      <c r="C131">
        <f t="shared" si="10"/>
        <v>655</v>
      </c>
      <c r="D131">
        <f t="shared" si="11"/>
        <v>443.33333333333337</v>
      </c>
      <c r="E131">
        <f t="shared" si="12"/>
        <v>337.5</v>
      </c>
      <c r="F131">
        <f t="shared" si="13"/>
        <v>274</v>
      </c>
      <c r="G131">
        <f t="shared" si="7"/>
        <v>104.66666666666666</v>
      </c>
      <c r="H131">
        <v>132</v>
      </c>
    </row>
    <row r="132" spans="1:8" ht="12.75">
      <c r="A132">
        <f t="shared" si="15"/>
        <v>128</v>
      </c>
      <c r="B132">
        <f t="shared" si="9"/>
        <v>1300</v>
      </c>
      <c r="C132">
        <f t="shared" si="10"/>
        <v>660</v>
      </c>
      <c r="D132">
        <f t="shared" si="11"/>
        <v>446.6666666666667</v>
      </c>
      <c r="E132">
        <f t="shared" si="12"/>
        <v>340</v>
      </c>
      <c r="F132">
        <f t="shared" si="13"/>
        <v>276</v>
      </c>
      <c r="G132">
        <f t="shared" si="7"/>
        <v>105.33333333333333</v>
      </c>
      <c r="H132">
        <v>132</v>
      </c>
    </row>
    <row r="133" spans="1:8" ht="12.75">
      <c r="A133">
        <f t="shared" si="15"/>
        <v>129</v>
      </c>
      <c r="B133">
        <f t="shared" si="9"/>
        <v>1310</v>
      </c>
      <c r="C133">
        <f t="shared" si="10"/>
        <v>665</v>
      </c>
      <c r="D133">
        <f t="shared" si="11"/>
        <v>450</v>
      </c>
      <c r="E133">
        <f t="shared" si="12"/>
        <v>342.5</v>
      </c>
      <c r="F133">
        <f t="shared" si="13"/>
        <v>278</v>
      </c>
      <c r="G133">
        <f aca="true" t="shared" si="16" ref="G133:G179">20+(2/3)*$A133</f>
        <v>106</v>
      </c>
      <c r="H133">
        <v>132</v>
      </c>
    </row>
    <row r="134" spans="1:8" ht="12.75">
      <c r="A134">
        <f t="shared" si="15"/>
        <v>130</v>
      </c>
      <c r="B134">
        <f t="shared" si="9"/>
        <v>1320</v>
      </c>
      <c r="C134">
        <f t="shared" si="10"/>
        <v>670</v>
      </c>
      <c r="D134">
        <f t="shared" si="11"/>
        <v>453.33333333333337</v>
      </c>
      <c r="E134">
        <f t="shared" si="12"/>
        <v>345</v>
      </c>
      <c r="F134">
        <f t="shared" si="13"/>
        <v>280</v>
      </c>
      <c r="G134">
        <f t="shared" si="16"/>
        <v>106.66666666666666</v>
      </c>
      <c r="H134">
        <v>132</v>
      </c>
    </row>
    <row r="135" spans="1:8" ht="12.75">
      <c r="A135">
        <f t="shared" si="15"/>
        <v>131</v>
      </c>
      <c r="B135">
        <f aca="true" t="shared" si="17" ref="B135:B179">20+10*$A135</f>
        <v>1330</v>
      </c>
      <c r="C135">
        <f aca="true" t="shared" si="18" ref="C135:C179">20+5*$A135</f>
        <v>675</v>
      </c>
      <c r="D135">
        <f aca="true" t="shared" si="19" ref="D135:D179">20+(10/3)*$A135</f>
        <v>456.6666666666667</v>
      </c>
      <c r="E135">
        <f aca="true" t="shared" si="20" ref="E135:E179">20+(10/4)*$A135</f>
        <v>347.5</v>
      </c>
      <c r="F135">
        <f aca="true" t="shared" si="21" ref="F135:F179">20+2*$A135</f>
        <v>282</v>
      </c>
      <c r="G135">
        <f t="shared" si="16"/>
        <v>107.33333333333333</v>
      </c>
      <c r="H135">
        <v>132</v>
      </c>
    </row>
    <row r="136" spans="1:8" ht="12.75">
      <c r="A136">
        <f t="shared" si="15"/>
        <v>132</v>
      </c>
      <c r="B136">
        <f t="shared" si="17"/>
        <v>1340</v>
      </c>
      <c r="C136">
        <f t="shared" si="18"/>
        <v>680</v>
      </c>
      <c r="D136">
        <f t="shared" si="19"/>
        <v>460</v>
      </c>
      <c r="E136">
        <f t="shared" si="20"/>
        <v>350</v>
      </c>
      <c r="F136">
        <f t="shared" si="21"/>
        <v>284</v>
      </c>
      <c r="G136">
        <f t="shared" si="16"/>
        <v>108</v>
      </c>
      <c r="H136">
        <v>132</v>
      </c>
    </row>
    <row r="137" spans="1:8" ht="12.75">
      <c r="A137">
        <f t="shared" si="15"/>
        <v>133</v>
      </c>
      <c r="B137">
        <f t="shared" si="17"/>
        <v>1350</v>
      </c>
      <c r="C137">
        <f t="shared" si="18"/>
        <v>685</v>
      </c>
      <c r="D137">
        <f t="shared" si="19"/>
        <v>463.33333333333337</v>
      </c>
      <c r="E137">
        <f t="shared" si="20"/>
        <v>352.5</v>
      </c>
      <c r="F137">
        <f t="shared" si="21"/>
        <v>286</v>
      </c>
      <c r="G137">
        <f t="shared" si="16"/>
        <v>108.66666666666666</v>
      </c>
      <c r="H137">
        <v>132</v>
      </c>
    </row>
    <row r="138" spans="1:8" ht="12.75">
      <c r="A138">
        <f t="shared" si="15"/>
        <v>134</v>
      </c>
      <c r="B138">
        <f t="shared" si="17"/>
        <v>1360</v>
      </c>
      <c r="C138">
        <f t="shared" si="18"/>
        <v>690</v>
      </c>
      <c r="D138">
        <f t="shared" si="19"/>
        <v>466.6666666666667</v>
      </c>
      <c r="E138">
        <f t="shared" si="20"/>
        <v>355</v>
      </c>
      <c r="F138">
        <f t="shared" si="21"/>
        <v>288</v>
      </c>
      <c r="G138">
        <f t="shared" si="16"/>
        <v>109.33333333333333</v>
      </c>
      <c r="H138">
        <v>132</v>
      </c>
    </row>
    <row r="139" spans="1:8" ht="12.75">
      <c r="A139">
        <f t="shared" si="15"/>
        <v>135</v>
      </c>
      <c r="B139">
        <f t="shared" si="17"/>
        <v>1370</v>
      </c>
      <c r="C139">
        <f t="shared" si="18"/>
        <v>695</v>
      </c>
      <c r="D139">
        <f t="shared" si="19"/>
        <v>470</v>
      </c>
      <c r="E139">
        <f t="shared" si="20"/>
        <v>357.5</v>
      </c>
      <c r="F139">
        <f t="shared" si="21"/>
        <v>290</v>
      </c>
      <c r="G139">
        <f t="shared" si="16"/>
        <v>110</v>
      </c>
      <c r="H139">
        <v>132</v>
      </c>
    </row>
    <row r="140" spans="1:8" ht="12.75">
      <c r="A140">
        <f t="shared" si="15"/>
        <v>136</v>
      </c>
      <c r="B140">
        <f t="shared" si="17"/>
        <v>1380</v>
      </c>
      <c r="C140">
        <f t="shared" si="18"/>
        <v>700</v>
      </c>
      <c r="D140">
        <f t="shared" si="19"/>
        <v>473.33333333333337</v>
      </c>
      <c r="E140">
        <f t="shared" si="20"/>
        <v>360</v>
      </c>
      <c r="F140">
        <f t="shared" si="21"/>
        <v>292</v>
      </c>
      <c r="G140">
        <f t="shared" si="16"/>
        <v>110.66666666666666</v>
      </c>
      <c r="H140">
        <v>132</v>
      </c>
    </row>
    <row r="141" spans="1:8" ht="12.75">
      <c r="A141">
        <f t="shared" si="15"/>
        <v>137</v>
      </c>
      <c r="B141">
        <f t="shared" si="17"/>
        <v>1390</v>
      </c>
      <c r="C141">
        <f t="shared" si="18"/>
        <v>705</v>
      </c>
      <c r="D141">
        <f t="shared" si="19"/>
        <v>476.6666666666667</v>
      </c>
      <c r="E141">
        <f t="shared" si="20"/>
        <v>362.5</v>
      </c>
      <c r="F141">
        <f t="shared" si="21"/>
        <v>294</v>
      </c>
      <c r="G141">
        <f t="shared" si="16"/>
        <v>111.33333333333333</v>
      </c>
      <c r="H141">
        <v>132</v>
      </c>
    </row>
    <row r="142" spans="1:8" ht="12.75">
      <c r="A142">
        <f t="shared" si="15"/>
        <v>138</v>
      </c>
      <c r="B142">
        <f t="shared" si="17"/>
        <v>1400</v>
      </c>
      <c r="C142">
        <f t="shared" si="18"/>
        <v>710</v>
      </c>
      <c r="D142">
        <f t="shared" si="19"/>
        <v>480</v>
      </c>
      <c r="E142">
        <f t="shared" si="20"/>
        <v>365</v>
      </c>
      <c r="F142">
        <f t="shared" si="21"/>
        <v>296</v>
      </c>
      <c r="G142">
        <f t="shared" si="16"/>
        <v>112</v>
      </c>
      <c r="H142">
        <v>132</v>
      </c>
    </row>
    <row r="143" spans="1:8" ht="12.75">
      <c r="A143">
        <f t="shared" si="15"/>
        <v>139</v>
      </c>
      <c r="B143">
        <f t="shared" si="17"/>
        <v>1410</v>
      </c>
      <c r="C143">
        <f t="shared" si="18"/>
        <v>715</v>
      </c>
      <c r="D143">
        <f t="shared" si="19"/>
        <v>483.33333333333337</v>
      </c>
      <c r="E143">
        <f t="shared" si="20"/>
        <v>367.5</v>
      </c>
      <c r="F143">
        <f t="shared" si="21"/>
        <v>298</v>
      </c>
      <c r="G143">
        <f t="shared" si="16"/>
        <v>112.66666666666666</v>
      </c>
      <c r="H143">
        <v>132</v>
      </c>
    </row>
    <row r="144" spans="1:8" ht="12.75">
      <c r="A144">
        <f t="shared" si="15"/>
        <v>140</v>
      </c>
      <c r="B144">
        <f t="shared" si="17"/>
        <v>1420</v>
      </c>
      <c r="C144">
        <f t="shared" si="18"/>
        <v>720</v>
      </c>
      <c r="D144">
        <f t="shared" si="19"/>
        <v>486.6666666666667</v>
      </c>
      <c r="E144">
        <f t="shared" si="20"/>
        <v>370</v>
      </c>
      <c r="F144">
        <f t="shared" si="21"/>
        <v>300</v>
      </c>
      <c r="G144">
        <f t="shared" si="16"/>
        <v>113.33333333333333</v>
      </c>
      <c r="H144">
        <v>132</v>
      </c>
    </row>
    <row r="145" spans="1:8" ht="12.75">
      <c r="A145">
        <f t="shared" si="15"/>
        <v>141</v>
      </c>
      <c r="B145">
        <f t="shared" si="17"/>
        <v>1430</v>
      </c>
      <c r="C145">
        <f t="shared" si="18"/>
        <v>725</v>
      </c>
      <c r="D145">
        <f t="shared" si="19"/>
        <v>490</v>
      </c>
      <c r="E145">
        <f t="shared" si="20"/>
        <v>372.5</v>
      </c>
      <c r="F145">
        <f t="shared" si="21"/>
        <v>302</v>
      </c>
      <c r="G145">
        <f t="shared" si="16"/>
        <v>114</v>
      </c>
      <c r="H145">
        <v>132</v>
      </c>
    </row>
    <row r="146" spans="1:8" ht="12.75">
      <c r="A146">
        <f t="shared" si="15"/>
        <v>142</v>
      </c>
      <c r="B146">
        <f t="shared" si="17"/>
        <v>1440</v>
      </c>
      <c r="C146">
        <f t="shared" si="18"/>
        <v>730</v>
      </c>
      <c r="D146">
        <f t="shared" si="19"/>
        <v>493.33333333333337</v>
      </c>
      <c r="E146">
        <f t="shared" si="20"/>
        <v>375</v>
      </c>
      <c r="F146">
        <f t="shared" si="21"/>
        <v>304</v>
      </c>
      <c r="G146">
        <f t="shared" si="16"/>
        <v>114.66666666666666</v>
      </c>
      <c r="H146">
        <v>132</v>
      </c>
    </row>
    <row r="147" spans="1:8" ht="12.75">
      <c r="A147">
        <f t="shared" si="15"/>
        <v>143</v>
      </c>
      <c r="B147">
        <f t="shared" si="17"/>
        <v>1450</v>
      </c>
      <c r="C147">
        <f t="shared" si="18"/>
        <v>735</v>
      </c>
      <c r="D147">
        <f t="shared" si="19"/>
        <v>496.6666666666667</v>
      </c>
      <c r="E147">
        <f t="shared" si="20"/>
        <v>377.5</v>
      </c>
      <c r="F147">
        <f t="shared" si="21"/>
        <v>306</v>
      </c>
      <c r="G147">
        <f t="shared" si="16"/>
        <v>115.33333333333333</v>
      </c>
      <c r="H147">
        <v>132</v>
      </c>
    </row>
    <row r="148" spans="1:8" ht="12.75">
      <c r="A148">
        <f t="shared" si="15"/>
        <v>144</v>
      </c>
      <c r="B148">
        <f t="shared" si="17"/>
        <v>1460</v>
      </c>
      <c r="C148">
        <f t="shared" si="18"/>
        <v>740</v>
      </c>
      <c r="D148">
        <f t="shared" si="19"/>
        <v>500</v>
      </c>
      <c r="E148">
        <f t="shared" si="20"/>
        <v>380</v>
      </c>
      <c r="F148">
        <f t="shared" si="21"/>
        <v>308</v>
      </c>
      <c r="G148">
        <f t="shared" si="16"/>
        <v>116</v>
      </c>
      <c r="H148">
        <v>132</v>
      </c>
    </row>
    <row r="149" spans="1:8" ht="12.75">
      <c r="A149">
        <f t="shared" si="15"/>
        <v>145</v>
      </c>
      <c r="B149">
        <f t="shared" si="17"/>
        <v>1470</v>
      </c>
      <c r="C149">
        <f t="shared" si="18"/>
        <v>745</v>
      </c>
      <c r="D149">
        <f t="shared" si="19"/>
        <v>503.33333333333337</v>
      </c>
      <c r="E149">
        <f t="shared" si="20"/>
        <v>382.5</v>
      </c>
      <c r="F149">
        <f t="shared" si="21"/>
        <v>310</v>
      </c>
      <c r="G149">
        <f t="shared" si="16"/>
        <v>116.66666666666666</v>
      </c>
      <c r="H149">
        <v>132</v>
      </c>
    </row>
    <row r="150" spans="1:8" ht="12.75">
      <c r="A150">
        <f t="shared" si="15"/>
        <v>146</v>
      </c>
      <c r="B150">
        <f t="shared" si="17"/>
        <v>1480</v>
      </c>
      <c r="C150">
        <f t="shared" si="18"/>
        <v>750</v>
      </c>
      <c r="D150">
        <f t="shared" si="19"/>
        <v>506.6666666666667</v>
      </c>
      <c r="E150">
        <f t="shared" si="20"/>
        <v>385</v>
      </c>
      <c r="F150">
        <f t="shared" si="21"/>
        <v>312</v>
      </c>
      <c r="G150">
        <f t="shared" si="16"/>
        <v>117.33333333333333</v>
      </c>
      <c r="H150">
        <v>132</v>
      </c>
    </row>
    <row r="151" spans="1:8" ht="12.75">
      <c r="A151">
        <f t="shared" si="15"/>
        <v>147</v>
      </c>
      <c r="B151">
        <f t="shared" si="17"/>
        <v>1490</v>
      </c>
      <c r="C151">
        <f t="shared" si="18"/>
        <v>755</v>
      </c>
      <c r="D151">
        <f t="shared" si="19"/>
        <v>510</v>
      </c>
      <c r="E151">
        <f t="shared" si="20"/>
        <v>387.5</v>
      </c>
      <c r="F151">
        <f t="shared" si="21"/>
        <v>314</v>
      </c>
      <c r="G151">
        <f t="shared" si="16"/>
        <v>118</v>
      </c>
      <c r="H151">
        <v>132</v>
      </c>
    </row>
    <row r="152" spans="1:8" ht="12.75">
      <c r="A152">
        <f t="shared" si="15"/>
        <v>148</v>
      </c>
      <c r="B152">
        <f t="shared" si="17"/>
        <v>1500</v>
      </c>
      <c r="C152">
        <f t="shared" si="18"/>
        <v>760</v>
      </c>
      <c r="D152">
        <f t="shared" si="19"/>
        <v>513.3333333333334</v>
      </c>
      <c r="E152">
        <f t="shared" si="20"/>
        <v>390</v>
      </c>
      <c r="F152">
        <f t="shared" si="21"/>
        <v>316</v>
      </c>
      <c r="G152">
        <f t="shared" si="16"/>
        <v>118.66666666666666</v>
      </c>
      <c r="H152">
        <v>132</v>
      </c>
    </row>
    <row r="153" spans="1:8" ht="12.75">
      <c r="A153">
        <f t="shared" si="15"/>
        <v>149</v>
      </c>
      <c r="B153">
        <f t="shared" si="17"/>
        <v>1510</v>
      </c>
      <c r="C153">
        <f t="shared" si="18"/>
        <v>765</v>
      </c>
      <c r="D153">
        <f t="shared" si="19"/>
        <v>516.6666666666667</v>
      </c>
      <c r="E153">
        <f t="shared" si="20"/>
        <v>392.5</v>
      </c>
      <c r="F153">
        <f t="shared" si="21"/>
        <v>318</v>
      </c>
      <c r="G153">
        <f t="shared" si="16"/>
        <v>119.33333333333333</v>
      </c>
      <c r="H153">
        <v>132</v>
      </c>
    </row>
    <row r="154" spans="1:8" ht="12.75">
      <c r="A154">
        <f t="shared" si="15"/>
        <v>150</v>
      </c>
      <c r="B154">
        <f t="shared" si="17"/>
        <v>1520</v>
      </c>
      <c r="C154">
        <f t="shared" si="18"/>
        <v>770</v>
      </c>
      <c r="D154">
        <f t="shared" si="19"/>
        <v>520</v>
      </c>
      <c r="E154">
        <f t="shared" si="20"/>
        <v>395</v>
      </c>
      <c r="F154">
        <f t="shared" si="21"/>
        <v>320</v>
      </c>
      <c r="G154">
        <f t="shared" si="16"/>
        <v>120</v>
      </c>
      <c r="H154">
        <v>132</v>
      </c>
    </row>
    <row r="155" spans="1:8" ht="12.75">
      <c r="A155">
        <f t="shared" si="15"/>
        <v>151</v>
      </c>
      <c r="B155">
        <f t="shared" si="17"/>
        <v>1530</v>
      </c>
      <c r="C155">
        <f t="shared" si="18"/>
        <v>775</v>
      </c>
      <c r="D155">
        <f t="shared" si="19"/>
        <v>523.3333333333334</v>
      </c>
      <c r="E155">
        <f t="shared" si="20"/>
        <v>397.5</v>
      </c>
      <c r="F155">
        <f t="shared" si="21"/>
        <v>322</v>
      </c>
      <c r="G155">
        <f t="shared" si="16"/>
        <v>120.66666666666666</v>
      </c>
      <c r="H155">
        <v>132</v>
      </c>
    </row>
    <row r="156" spans="1:8" ht="12.75">
      <c r="A156">
        <f t="shared" si="15"/>
        <v>152</v>
      </c>
      <c r="B156">
        <f t="shared" si="17"/>
        <v>1540</v>
      </c>
      <c r="C156">
        <f t="shared" si="18"/>
        <v>780</v>
      </c>
      <c r="D156">
        <f t="shared" si="19"/>
        <v>526.6666666666667</v>
      </c>
      <c r="E156">
        <f t="shared" si="20"/>
        <v>400</v>
      </c>
      <c r="F156">
        <f t="shared" si="21"/>
        <v>324</v>
      </c>
      <c r="G156">
        <f t="shared" si="16"/>
        <v>121.33333333333333</v>
      </c>
      <c r="H156">
        <v>132</v>
      </c>
    </row>
    <row r="157" spans="1:8" ht="12.75">
      <c r="A157">
        <f t="shared" si="15"/>
        <v>153</v>
      </c>
      <c r="B157">
        <f t="shared" si="17"/>
        <v>1550</v>
      </c>
      <c r="C157">
        <f t="shared" si="18"/>
        <v>785</v>
      </c>
      <c r="D157">
        <f t="shared" si="19"/>
        <v>530</v>
      </c>
      <c r="E157">
        <f t="shared" si="20"/>
        <v>402.5</v>
      </c>
      <c r="F157">
        <f t="shared" si="21"/>
        <v>326</v>
      </c>
      <c r="G157">
        <f t="shared" si="16"/>
        <v>122</v>
      </c>
      <c r="H157">
        <v>132</v>
      </c>
    </row>
    <row r="158" spans="1:8" ht="12.75">
      <c r="A158">
        <f t="shared" si="15"/>
        <v>154</v>
      </c>
      <c r="B158">
        <f t="shared" si="17"/>
        <v>1560</v>
      </c>
      <c r="C158">
        <f t="shared" si="18"/>
        <v>790</v>
      </c>
      <c r="D158">
        <f t="shared" si="19"/>
        <v>533.3333333333334</v>
      </c>
      <c r="E158">
        <f t="shared" si="20"/>
        <v>405</v>
      </c>
      <c r="F158">
        <f t="shared" si="21"/>
        <v>328</v>
      </c>
      <c r="G158">
        <f t="shared" si="16"/>
        <v>122.66666666666666</v>
      </c>
      <c r="H158">
        <v>132</v>
      </c>
    </row>
    <row r="159" spans="1:8" ht="12.75">
      <c r="A159">
        <f t="shared" si="15"/>
        <v>155</v>
      </c>
      <c r="B159">
        <f t="shared" si="17"/>
        <v>1570</v>
      </c>
      <c r="C159">
        <f t="shared" si="18"/>
        <v>795</v>
      </c>
      <c r="D159">
        <f t="shared" si="19"/>
        <v>536.6666666666667</v>
      </c>
      <c r="E159">
        <f t="shared" si="20"/>
        <v>407.5</v>
      </c>
      <c r="F159">
        <f t="shared" si="21"/>
        <v>330</v>
      </c>
      <c r="G159">
        <f t="shared" si="16"/>
        <v>123.33333333333333</v>
      </c>
      <c r="H159">
        <v>132</v>
      </c>
    </row>
    <row r="160" spans="1:8" ht="12.75">
      <c r="A160">
        <f aca="true" t="shared" si="22" ref="A160:A179">A159+1</f>
        <v>156</v>
      </c>
      <c r="B160">
        <f t="shared" si="17"/>
        <v>1580</v>
      </c>
      <c r="C160">
        <f t="shared" si="18"/>
        <v>800</v>
      </c>
      <c r="D160">
        <f t="shared" si="19"/>
        <v>540</v>
      </c>
      <c r="E160">
        <f t="shared" si="20"/>
        <v>410</v>
      </c>
      <c r="F160">
        <f t="shared" si="21"/>
        <v>332</v>
      </c>
      <c r="G160">
        <f t="shared" si="16"/>
        <v>124</v>
      </c>
      <c r="H160">
        <v>132</v>
      </c>
    </row>
    <row r="161" spans="1:8" ht="12.75">
      <c r="A161">
        <f t="shared" si="22"/>
        <v>157</v>
      </c>
      <c r="B161">
        <f t="shared" si="17"/>
        <v>1590</v>
      </c>
      <c r="C161">
        <f t="shared" si="18"/>
        <v>805</v>
      </c>
      <c r="D161">
        <f t="shared" si="19"/>
        <v>543.3333333333334</v>
      </c>
      <c r="E161">
        <f t="shared" si="20"/>
        <v>412.5</v>
      </c>
      <c r="F161">
        <f t="shared" si="21"/>
        <v>334</v>
      </c>
      <c r="G161">
        <f t="shared" si="16"/>
        <v>124.66666666666666</v>
      </c>
      <c r="H161">
        <v>132</v>
      </c>
    </row>
    <row r="162" spans="1:8" ht="12.75">
      <c r="A162">
        <f t="shared" si="22"/>
        <v>158</v>
      </c>
      <c r="B162">
        <f t="shared" si="17"/>
        <v>1600</v>
      </c>
      <c r="C162">
        <f t="shared" si="18"/>
        <v>810</v>
      </c>
      <c r="D162">
        <f t="shared" si="19"/>
        <v>546.6666666666667</v>
      </c>
      <c r="E162">
        <f t="shared" si="20"/>
        <v>415</v>
      </c>
      <c r="F162">
        <f t="shared" si="21"/>
        <v>336</v>
      </c>
      <c r="G162">
        <f t="shared" si="16"/>
        <v>125.33333333333333</v>
      </c>
      <c r="H162">
        <v>132</v>
      </c>
    </row>
    <row r="163" spans="1:8" ht="12.75">
      <c r="A163">
        <f t="shared" si="22"/>
        <v>159</v>
      </c>
      <c r="B163">
        <f t="shared" si="17"/>
        <v>1610</v>
      </c>
      <c r="C163">
        <f t="shared" si="18"/>
        <v>815</v>
      </c>
      <c r="D163">
        <f t="shared" si="19"/>
        <v>550</v>
      </c>
      <c r="E163">
        <f t="shared" si="20"/>
        <v>417.5</v>
      </c>
      <c r="F163">
        <f t="shared" si="21"/>
        <v>338</v>
      </c>
      <c r="G163">
        <f t="shared" si="16"/>
        <v>126</v>
      </c>
      <c r="H163">
        <v>132</v>
      </c>
    </row>
    <row r="164" spans="1:8" ht="12.75">
      <c r="A164">
        <f t="shared" si="22"/>
        <v>160</v>
      </c>
      <c r="B164">
        <f t="shared" si="17"/>
        <v>1620</v>
      </c>
      <c r="C164">
        <f t="shared" si="18"/>
        <v>820</v>
      </c>
      <c r="D164">
        <f t="shared" si="19"/>
        <v>553.3333333333334</v>
      </c>
      <c r="E164">
        <f t="shared" si="20"/>
        <v>420</v>
      </c>
      <c r="F164">
        <f t="shared" si="21"/>
        <v>340</v>
      </c>
      <c r="G164">
        <f t="shared" si="16"/>
        <v>126.66666666666666</v>
      </c>
      <c r="H164">
        <v>132</v>
      </c>
    </row>
    <row r="165" spans="1:8" ht="12.75">
      <c r="A165">
        <f t="shared" si="22"/>
        <v>161</v>
      </c>
      <c r="B165">
        <f t="shared" si="17"/>
        <v>1630</v>
      </c>
      <c r="C165">
        <f t="shared" si="18"/>
        <v>825</v>
      </c>
      <c r="D165">
        <f t="shared" si="19"/>
        <v>556.6666666666667</v>
      </c>
      <c r="E165">
        <f t="shared" si="20"/>
        <v>422.5</v>
      </c>
      <c r="F165">
        <f t="shared" si="21"/>
        <v>342</v>
      </c>
      <c r="G165">
        <f t="shared" si="16"/>
        <v>127.33333333333333</v>
      </c>
      <c r="H165">
        <v>132</v>
      </c>
    </row>
    <row r="166" spans="1:8" ht="12.75">
      <c r="A166">
        <f t="shared" si="22"/>
        <v>162</v>
      </c>
      <c r="B166">
        <f t="shared" si="17"/>
        <v>1640</v>
      </c>
      <c r="C166">
        <f t="shared" si="18"/>
        <v>830</v>
      </c>
      <c r="D166">
        <f t="shared" si="19"/>
        <v>560</v>
      </c>
      <c r="E166">
        <f t="shared" si="20"/>
        <v>425</v>
      </c>
      <c r="F166">
        <f t="shared" si="21"/>
        <v>344</v>
      </c>
      <c r="G166">
        <f t="shared" si="16"/>
        <v>128</v>
      </c>
      <c r="H166">
        <v>132</v>
      </c>
    </row>
    <row r="167" spans="1:8" ht="12.75">
      <c r="A167">
        <f t="shared" si="22"/>
        <v>163</v>
      </c>
      <c r="B167">
        <f t="shared" si="17"/>
        <v>1650</v>
      </c>
      <c r="C167">
        <f t="shared" si="18"/>
        <v>835</v>
      </c>
      <c r="D167">
        <f t="shared" si="19"/>
        <v>563.3333333333334</v>
      </c>
      <c r="E167">
        <f t="shared" si="20"/>
        <v>427.5</v>
      </c>
      <c r="F167">
        <f t="shared" si="21"/>
        <v>346</v>
      </c>
      <c r="G167">
        <f t="shared" si="16"/>
        <v>128.66666666666666</v>
      </c>
      <c r="H167">
        <v>132</v>
      </c>
    </row>
    <row r="168" spans="1:8" ht="12.75">
      <c r="A168">
        <f t="shared" si="22"/>
        <v>164</v>
      </c>
      <c r="B168">
        <f t="shared" si="17"/>
        <v>1660</v>
      </c>
      <c r="C168">
        <f t="shared" si="18"/>
        <v>840</v>
      </c>
      <c r="D168">
        <f t="shared" si="19"/>
        <v>566.6666666666667</v>
      </c>
      <c r="E168">
        <f t="shared" si="20"/>
        <v>430</v>
      </c>
      <c r="F168">
        <f t="shared" si="21"/>
        <v>348</v>
      </c>
      <c r="G168">
        <f t="shared" si="16"/>
        <v>129.33333333333331</v>
      </c>
      <c r="H168">
        <v>132</v>
      </c>
    </row>
    <row r="169" spans="1:8" ht="12.75">
      <c r="A169">
        <f t="shared" si="22"/>
        <v>165</v>
      </c>
      <c r="B169">
        <f t="shared" si="17"/>
        <v>1670</v>
      </c>
      <c r="C169">
        <f t="shared" si="18"/>
        <v>845</v>
      </c>
      <c r="D169">
        <f t="shared" si="19"/>
        <v>570</v>
      </c>
      <c r="E169">
        <f t="shared" si="20"/>
        <v>432.5</v>
      </c>
      <c r="F169">
        <f t="shared" si="21"/>
        <v>350</v>
      </c>
      <c r="G169">
        <f t="shared" si="16"/>
        <v>130</v>
      </c>
      <c r="H169">
        <v>132</v>
      </c>
    </row>
    <row r="170" spans="1:8" ht="12.75">
      <c r="A170">
        <f t="shared" si="22"/>
        <v>166</v>
      </c>
      <c r="B170">
        <f t="shared" si="17"/>
        <v>1680</v>
      </c>
      <c r="C170">
        <f t="shared" si="18"/>
        <v>850</v>
      </c>
      <c r="D170">
        <f t="shared" si="19"/>
        <v>573.3333333333334</v>
      </c>
      <c r="E170">
        <f t="shared" si="20"/>
        <v>435</v>
      </c>
      <c r="F170">
        <f t="shared" si="21"/>
        <v>352</v>
      </c>
      <c r="G170">
        <f t="shared" si="16"/>
        <v>130.66666666666666</v>
      </c>
      <c r="H170">
        <v>132</v>
      </c>
    </row>
    <row r="171" spans="1:8" ht="12.75">
      <c r="A171">
        <f t="shared" si="22"/>
        <v>167</v>
      </c>
      <c r="B171">
        <f t="shared" si="17"/>
        <v>1690</v>
      </c>
      <c r="C171">
        <f t="shared" si="18"/>
        <v>855</v>
      </c>
      <c r="D171">
        <f t="shared" si="19"/>
        <v>576.6666666666667</v>
      </c>
      <c r="E171">
        <f t="shared" si="20"/>
        <v>437.5</v>
      </c>
      <c r="F171">
        <f t="shared" si="21"/>
        <v>354</v>
      </c>
      <c r="G171">
        <f t="shared" si="16"/>
        <v>131.33333333333331</v>
      </c>
      <c r="H171">
        <v>132</v>
      </c>
    </row>
    <row r="172" spans="1:8" ht="12.75">
      <c r="A172">
        <f t="shared" si="22"/>
        <v>168</v>
      </c>
      <c r="B172">
        <f t="shared" si="17"/>
        <v>1700</v>
      </c>
      <c r="C172">
        <f t="shared" si="18"/>
        <v>860</v>
      </c>
      <c r="D172">
        <f t="shared" si="19"/>
        <v>580</v>
      </c>
      <c r="E172">
        <f t="shared" si="20"/>
        <v>440</v>
      </c>
      <c r="F172">
        <f t="shared" si="21"/>
        <v>356</v>
      </c>
      <c r="G172">
        <f t="shared" si="16"/>
        <v>132</v>
      </c>
      <c r="H172">
        <v>132</v>
      </c>
    </row>
    <row r="173" spans="1:8" ht="12.75">
      <c r="A173">
        <f t="shared" si="22"/>
        <v>169</v>
      </c>
      <c r="B173">
        <f t="shared" si="17"/>
        <v>1710</v>
      </c>
      <c r="C173">
        <f t="shared" si="18"/>
        <v>865</v>
      </c>
      <c r="D173">
        <f t="shared" si="19"/>
        <v>583.3333333333334</v>
      </c>
      <c r="E173">
        <f t="shared" si="20"/>
        <v>442.5</v>
      </c>
      <c r="F173">
        <f t="shared" si="21"/>
        <v>358</v>
      </c>
      <c r="G173">
        <f t="shared" si="16"/>
        <v>132.66666666666666</v>
      </c>
      <c r="H173">
        <v>132</v>
      </c>
    </row>
    <row r="174" spans="1:8" ht="12.75">
      <c r="A174">
        <f t="shared" si="22"/>
        <v>170</v>
      </c>
      <c r="B174">
        <f t="shared" si="17"/>
        <v>1720</v>
      </c>
      <c r="C174">
        <f t="shared" si="18"/>
        <v>870</v>
      </c>
      <c r="D174">
        <f t="shared" si="19"/>
        <v>586.6666666666667</v>
      </c>
      <c r="E174">
        <f t="shared" si="20"/>
        <v>445</v>
      </c>
      <c r="F174">
        <f t="shared" si="21"/>
        <v>360</v>
      </c>
      <c r="G174">
        <f t="shared" si="16"/>
        <v>133.33333333333331</v>
      </c>
      <c r="H174">
        <v>132</v>
      </c>
    </row>
    <row r="175" spans="1:8" ht="12.75">
      <c r="A175">
        <f t="shared" si="22"/>
        <v>171</v>
      </c>
      <c r="B175">
        <f t="shared" si="17"/>
        <v>1730</v>
      </c>
      <c r="C175">
        <f t="shared" si="18"/>
        <v>875</v>
      </c>
      <c r="D175">
        <f t="shared" si="19"/>
        <v>590</v>
      </c>
      <c r="E175">
        <f t="shared" si="20"/>
        <v>447.5</v>
      </c>
      <c r="F175">
        <f t="shared" si="21"/>
        <v>362</v>
      </c>
      <c r="G175">
        <f t="shared" si="16"/>
        <v>134</v>
      </c>
      <c r="H175">
        <v>132</v>
      </c>
    </row>
    <row r="176" spans="1:8" ht="12.75">
      <c r="A176">
        <f t="shared" si="22"/>
        <v>172</v>
      </c>
      <c r="B176">
        <f t="shared" si="17"/>
        <v>1740</v>
      </c>
      <c r="C176">
        <f t="shared" si="18"/>
        <v>880</v>
      </c>
      <c r="D176">
        <f t="shared" si="19"/>
        <v>593.3333333333334</v>
      </c>
      <c r="E176">
        <f t="shared" si="20"/>
        <v>450</v>
      </c>
      <c r="F176">
        <f t="shared" si="21"/>
        <v>364</v>
      </c>
      <c r="G176">
        <f t="shared" si="16"/>
        <v>134.66666666666666</v>
      </c>
      <c r="H176">
        <v>132</v>
      </c>
    </row>
    <row r="177" spans="1:8" ht="12.75">
      <c r="A177">
        <f t="shared" si="22"/>
        <v>173</v>
      </c>
      <c r="B177">
        <f t="shared" si="17"/>
        <v>1750</v>
      </c>
      <c r="C177">
        <f t="shared" si="18"/>
        <v>885</v>
      </c>
      <c r="D177">
        <f t="shared" si="19"/>
        <v>596.6666666666667</v>
      </c>
      <c r="E177">
        <f t="shared" si="20"/>
        <v>452.5</v>
      </c>
      <c r="F177">
        <f t="shared" si="21"/>
        <v>366</v>
      </c>
      <c r="G177">
        <f t="shared" si="16"/>
        <v>135.33333333333331</v>
      </c>
      <c r="H177">
        <v>132</v>
      </c>
    </row>
    <row r="178" spans="1:8" ht="12.75">
      <c r="A178">
        <f t="shared" si="22"/>
        <v>174</v>
      </c>
      <c r="B178">
        <f t="shared" si="17"/>
        <v>1760</v>
      </c>
      <c r="C178">
        <f t="shared" si="18"/>
        <v>890</v>
      </c>
      <c r="D178">
        <f t="shared" si="19"/>
        <v>600</v>
      </c>
      <c r="E178">
        <f t="shared" si="20"/>
        <v>455</v>
      </c>
      <c r="F178">
        <f t="shared" si="21"/>
        <v>368</v>
      </c>
      <c r="G178">
        <f t="shared" si="16"/>
        <v>136</v>
      </c>
      <c r="H178">
        <v>132</v>
      </c>
    </row>
    <row r="179" spans="1:8" ht="12.75">
      <c r="A179">
        <f t="shared" si="22"/>
        <v>175</v>
      </c>
      <c r="B179">
        <f t="shared" si="17"/>
        <v>1770</v>
      </c>
      <c r="C179">
        <f t="shared" si="18"/>
        <v>895</v>
      </c>
      <c r="D179">
        <f t="shared" si="19"/>
        <v>603.3333333333334</v>
      </c>
      <c r="E179">
        <f t="shared" si="20"/>
        <v>457.5</v>
      </c>
      <c r="F179">
        <f t="shared" si="21"/>
        <v>370</v>
      </c>
      <c r="G179">
        <f t="shared" si="16"/>
        <v>136.66666666666666</v>
      </c>
      <c r="H179">
        <v>132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7.421875" style="1" customWidth="1"/>
    <col min="2" max="16384" width="9.140625" style="1" customWidth="1"/>
  </cols>
  <sheetData>
    <row r="1" spans="1:9" s="3" customFormat="1" ht="18">
      <c r="A1" s="8" t="s">
        <v>42</v>
      </c>
      <c r="B1" s="8" t="s">
        <v>43</v>
      </c>
      <c r="C1" s="8"/>
      <c r="D1" s="8"/>
      <c r="E1" s="8"/>
      <c r="F1" s="8"/>
      <c r="G1" s="8"/>
      <c r="H1" s="8"/>
      <c r="I1" s="7"/>
    </row>
    <row r="2" spans="1:8" s="3" customFormat="1" ht="15.75">
      <c r="A2" s="9"/>
      <c r="B2" s="9"/>
      <c r="C2" s="9" t="s">
        <v>52</v>
      </c>
      <c r="D2" s="9"/>
      <c r="E2" s="9"/>
      <c r="F2" s="9"/>
      <c r="G2" s="9"/>
      <c r="H2" s="9"/>
    </row>
    <row r="3" ht="12.75">
      <c r="A3" s="1" t="s">
        <v>7</v>
      </c>
    </row>
    <row r="4" ht="12.75">
      <c r="A4" s="1" t="s">
        <v>8</v>
      </c>
    </row>
    <row r="5" spans="1:8" ht="12.75">
      <c r="A5" s="1" t="s">
        <v>9</v>
      </c>
      <c r="E5" s="1" t="s">
        <v>31</v>
      </c>
      <c r="G5" s="1" t="s">
        <v>32</v>
      </c>
      <c r="H5" s="1">
        <v>300</v>
      </c>
    </row>
    <row r="7" spans="1:6" ht="12.75">
      <c r="A7" s="1" t="s">
        <v>13</v>
      </c>
      <c r="B7" s="1">
        <f>-20*B8</f>
        <v>-2</v>
      </c>
      <c r="C7" s="1">
        <f>-20*C8</f>
        <v>-4</v>
      </c>
      <c r="D7" s="1">
        <f>-20*D8</f>
        <v>-6</v>
      </c>
      <c r="E7" s="1">
        <f>-20*E8</f>
        <v>-8</v>
      </c>
      <c r="F7" s="1">
        <f>-20*F8</f>
        <v>-10</v>
      </c>
    </row>
    <row r="8" spans="1:6" ht="12.75">
      <c r="A8" s="1" t="s">
        <v>14</v>
      </c>
      <c r="B8" s="1">
        <v>0.1</v>
      </c>
      <c r="C8" s="1">
        <v>0.2</v>
      </c>
      <c r="D8" s="1">
        <v>0.3</v>
      </c>
      <c r="E8" s="1">
        <v>0.4</v>
      </c>
      <c r="F8" s="1">
        <v>0.5</v>
      </c>
    </row>
    <row r="10" ht="12.75">
      <c r="A10" s="1" t="s">
        <v>11</v>
      </c>
    </row>
    <row r="11" spans="2:7" ht="12.75">
      <c r="B11" s="1">
        <v>88</v>
      </c>
      <c r="C11" s="1">
        <v>85</v>
      </c>
      <c r="D11" s="1">
        <v>75</v>
      </c>
      <c r="E11" s="1">
        <v>65</v>
      </c>
      <c r="F11" s="1">
        <v>60</v>
      </c>
      <c r="G11" s="1">
        <f>SUM(B11:F11)</f>
        <v>373</v>
      </c>
    </row>
    <row r="12" spans="1:7" ht="12.75">
      <c r="A12" s="4" t="s">
        <v>51</v>
      </c>
      <c r="B12" s="4">
        <v>41</v>
      </c>
      <c r="C12" s="4">
        <v>41</v>
      </c>
      <c r="D12" s="4">
        <v>41</v>
      </c>
      <c r="E12" s="4">
        <v>41</v>
      </c>
      <c r="F12" s="4">
        <v>41</v>
      </c>
      <c r="G12" s="4">
        <f>SUM(B12:F12)</f>
        <v>205</v>
      </c>
    </row>
    <row r="13" spans="1:7" ht="12.75">
      <c r="A13" s="1" t="s">
        <v>19</v>
      </c>
      <c r="B13" s="1">
        <f>B11-B12</f>
        <v>47</v>
      </c>
      <c r="C13" s="1">
        <f>C11-C12</f>
        <v>44</v>
      </c>
      <c r="D13" s="1">
        <f>D11-D12</f>
        <v>34</v>
      </c>
      <c r="E13" s="1">
        <f>E11-E12</f>
        <v>24</v>
      </c>
      <c r="F13" s="1">
        <f>F11-F12</f>
        <v>19</v>
      </c>
      <c r="G13" s="1">
        <f>SUM(B13:F13)</f>
        <v>168</v>
      </c>
    </row>
    <row r="14" spans="1:7" ht="12.75">
      <c r="A14" s="1" t="s">
        <v>20</v>
      </c>
      <c r="B14" s="1">
        <f>5*(B13)^2+20*B13</f>
        <v>11985</v>
      </c>
      <c r="C14" s="1">
        <f>(5/2)*(C13)^2+20*C13</f>
        <v>5720</v>
      </c>
      <c r="D14" s="1">
        <f>(10/6)*(D13)^2+20*D13</f>
        <v>2606.666666666667</v>
      </c>
      <c r="E14" s="1">
        <f>(10/8)*(E13)^2+20*E13</f>
        <v>1200</v>
      </c>
      <c r="F14" s="1">
        <f>(F13)^2+20*F13</f>
        <v>741</v>
      </c>
      <c r="G14" s="2">
        <f>SUM(B14:F14)</f>
        <v>22252.666666666668</v>
      </c>
    </row>
    <row r="15" spans="1:10" ht="12.75">
      <c r="A15" s="6" t="s">
        <v>44</v>
      </c>
      <c r="B15" s="4"/>
      <c r="C15" s="4"/>
      <c r="D15" s="4"/>
      <c r="E15" s="4"/>
      <c r="F15" s="4"/>
      <c r="G15" s="4"/>
      <c r="H15" s="13"/>
      <c r="I15" s="13"/>
      <c r="J15" s="13"/>
    </row>
    <row r="16" spans="1:10" s="2" customFormat="1" ht="12.75">
      <c r="A16" s="6" t="s">
        <v>22</v>
      </c>
      <c r="B16" s="6">
        <v>11.2</v>
      </c>
      <c r="C16" s="6">
        <v>22.4</v>
      </c>
      <c r="D16" s="6">
        <v>33.6</v>
      </c>
      <c r="E16" s="6">
        <v>44.8</v>
      </c>
      <c r="F16" s="6">
        <v>56</v>
      </c>
      <c r="G16" s="6">
        <f>SUM(B16:F16)</f>
        <v>168</v>
      </c>
      <c r="H16" s="12"/>
      <c r="I16" s="12"/>
      <c r="J16" s="12"/>
    </row>
    <row r="17" spans="1:10" s="2" customFormat="1" ht="12.75">
      <c r="A17" s="6" t="s">
        <v>46</v>
      </c>
      <c r="B17" s="6">
        <f aca="true" t="shared" si="0" ref="B17:G17">B11-B16</f>
        <v>76.8</v>
      </c>
      <c r="C17" s="6">
        <f t="shared" si="0"/>
        <v>62.6</v>
      </c>
      <c r="D17" s="6">
        <f t="shared" si="0"/>
        <v>41.4</v>
      </c>
      <c r="E17" s="6">
        <f t="shared" si="0"/>
        <v>20.200000000000003</v>
      </c>
      <c r="F17" s="6">
        <f t="shared" si="0"/>
        <v>4</v>
      </c>
      <c r="G17" s="6">
        <f t="shared" si="0"/>
        <v>205</v>
      </c>
      <c r="H17" s="12"/>
      <c r="I17" s="12"/>
      <c r="J17" s="12"/>
    </row>
    <row r="18" spans="1:10" s="2" customFormat="1" ht="12.75">
      <c r="A18" s="6" t="s">
        <v>45</v>
      </c>
      <c r="B18" s="6">
        <f aca="true" t="shared" si="1" ref="B18:G18">B17-B12</f>
        <v>35.8</v>
      </c>
      <c r="C18" s="6">
        <f t="shared" si="1"/>
        <v>21.6</v>
      </c>
      <c r="D18" s="6">
        <f t="shared" si="1"/>
        <v>0.3999999999999986</v>
      </c>
      <c r="E18" s="6">
        <f t="shared" si="1"/>
        <v>-20.799999999999997</v>
      </c>
      <c r="F18" s="6">
        <f t="shared" si="1"/>
        <v>-37</v>
      </c>
      <c r="G18" s="6">
        <f t="shared" si="1"/>
        <v>0</v>
      </c>
      <c r="H18" s="12"/>
      <c r="I18" s="12"/>
      <c r="J18" s="12"/>
    </row>
    <row r="19" spans="1:10" s="2" customFormat="1" ht="12.75">
      <c r="A19" s="6" t="s">
        <v>47</v>
      </c>
      <c r="B19" s="6">
        <f>5*(B16)^2+20*B16</f>
        <v>851.1999999999999</v>
      </c>
      <c r="C19" s="6">
        <f>(5/2)*(C16)^2+20*C16</f>
        <v>1702.3999999999999</v>
      </c>
      <c r="D19" s="6">
        <f>(10/6)*(D16)^2+20*D16</f>
        <v>2553.6000000000004</v>
      </c>
      <c r="E19" s="6">
        <f>(10/8)*(E16)^2+20*E16</f>
        <v>3404.7999999999997</v>
      </c>
      <c r="F19" s="6">
        <f>(F16)^2+20*F16</f>
        <v>4256</v>
      </c>
      <c r="G19" s="6">
        <f>SUM(B19:F19)</f>
        <v>12768</v>
      </c>
      <c r="H19" s="12"/>
      <c r="I19" s="12"/>
      <c r="J19" s="12"/>
    </row>
    <row r="20" spans="1:10" s="2" customFormat="1" ht="12.75">
      <c r="A20" s="6" t="s">
        <v>48</v>
      </c>
      <c r="B20" s="6">
        <f aca="true" t="shared" si="2" ref="B20:G20">132*B18</f>
        <v>4725.599999999999</v>
      </c>
      <c r="C20" s="6">
        <f t="shared" si="2"/>
        <v>2851.2000000000003</v>
      </c>
      <c r="D20" s="6">
        <f t="shared" si="2"/>
        <v>52.79999999999981</v>
      </c>
      <c r="E20" s="6">
        <f t="shared" si="2"/>
        <v>-2745.5999999999995</v>
      </c>
      <c r="F20" s="6">
        <f t="shared" si="2"/>
        <v>-4884</v>
      </c>
      <c r="G20" s="6">
        <f t="shared" si="2"/>
        <v>0</v>
      </c>
      <c r="H20" s="12"/>
      <c r="I20" s="12"/>
      <c r="J20" s="12"/>
    </row>
    <row r="21" spans="1:10" s="2" customFormat="1" ht="12.75">
      <c r="A21" s="6" t="s">
        <v>20</v>
      </c>
      <c r="B21" s="6">
        <f aca="true" t="shared" si="3" ref="B21:G21">B19+B20</f>
        <v>5576.799999999999</v>
      </c>
      <c r="C21" s="6">
        <f t="shared" si="3"/>
        <v>4553.6</v>
      </c>
      <c r="D21" s="6">
        <f t="shared" si="3"/>
        <v>2606.4</v>
      </c>
      <c r="E21" s="6">
        <f t="shared" si="3"/>
        <v>659.2000000000003</v>
      </c>
      <c r="F21" s="6">
        <f t="shared" si="3"/>
        <v>-628</v>
      </c>
      <c r="G21" s="6">
        <f t="shared" si="3"/>
        <v>12768</v>
      </c>
      <c r="H21" s="12"/>
      <c r="I21" s="12"/>
      <c r="J21" s="12"/>
    </row>
    <row r="22" spans="1:10" ht="12.75">
      <c r="A22" s="13"/>
      <c r="B22" s="13"/>
      <c r="C22" s="12" t="s">
        <v>40</v>
      </c>
      <c r="D22" s="12"/>
      <c r="E22" s="12"/>
      <c r="F22" s="12"/>
      <c r="G22" s="12"/>
      <c r="H22" s="6">
        <f>G14-G19</f>
        <v>9484.666666666668</v>
      </c>
      <c r="I22" s="6">
        <f>(H22/G14)*100</f>
        <v>42.622607028371135</v>
      </c>
      <c r="J22" s="12" t="s">
        <v>24</v>
      </c>
    </row>
    <row r="24" ht="12.75">
      <c r="B24" s="1" t="s">
        <v>16</v>
      </c>
    </row>
    <row r="25" spans="1:9" ht="12.75">
      <c r="A25" s="1" t="s">
        <v>5</v>
      </c>
      <c r="B25" s="1" t="s">
        <v>0</v>
      </c>
      <c r="C25" s="1" t="s">
        <v>1</v>
      </c>
      <c r="D25" s="1" t="s">
        <v>2</v>
      </c>
      <c r="E25" s="1" t="s">
        <v>3</v>
      </c>
      <c r="F25" s="1" t="s">
        <v>10</v>
      </c>
      <c r="G25" s="1" t="s">
        <v>4</v>
      </c>
      <c r="H25" s="1" t="s">
        <v>6</v>
      </c>
      <c r="I25" s="1" t="s">
        <v>5</v>
      </c>
    </row>
    <row r="26" spans="1:9" ht="12.75">
      <c r="A26" s="1">
        <v>20</v>
      </c>
      <c r="B26" s="1">
        <f aca="true" t="shared" si="4" ref="B26:B57">$B$7+B$8*$A26</f>
        <v>0</v>
      </c>
      <c r="C26" s="1">
        <f aca="true" t="shared" si="5" ref="C26:C57">$C$7+C$8*$A26</f>
        <v>0</v>
      </c>
      <c r="D26" s="1">
        <f aca="true" t="shared" si="6" ref="D26:D57">$D$7+D$8*$A26</f>
        <v>0</v>
      </c>
      <c r="E26" s="1">
        <f aca="true" t="shared" si="7" ref="E26:E57">$E$7+E$8*$A26</f>
        <v>0</v>
      </c>
      <c r="F26" s="1">
        <f aca="true" t="shared" si="8" ref="F26:F57">$F$7+F$8*$A26</f>
        <v>0</v>
      </c>
      <c r="G26" s="1">
        <f aca="true" t="shared" si="9" ref="G26:G57">SUM(B26:F26)</f>
        <v>0</v>
      </c>
      <c r="H26" s="1">
        <f aca="true" t="shared" si="10" ref="H26:H57">$H$5-G26</f>
        <v>300</v>
      </c>
      <c r="I26" s="1">
        <f aca="true" t="shared" si="11" ref="I26:I57">A26</f>
        <v>20</v>
      </c>
    </row>
    <row r="27" spans="1:9" ht="12.75">
      <c r="A27" s="1">
        <f aca="true" t="shared" si="12" ref="A27:A58">A26+1</f>
        <v>21</v>
      </c>
      <c r="B27" s="1">
        <f t="shared" si="4"/>
        <v>0.10000000000000009</v>
      </c>
      <c r="C27" s="1">
        <f t="shared" si="5"/>
        <v>0.20000000000000018</v>
      </c>
      <c r="D27" s="1">
        <f t="shared" si="6"/>
        <v>0.2999999999999998</v>
      </c>
      <c r="E27" s="1">
        <f t="shared" si="7"/>
        <v>0.40000000000000036</v>
      </c>
      <c r="F27" s="1">
        <f t="shared" si="8"/>
        <v>0.5</v>
      </c>
      <c r="G27" s="1">
        <f t="shared" si="9"/>
        <v>1.5000000000000004</v>
      </c>
      <c r="H27" s="1">
        <f t="shared" si="10"/>
        <v>298.5</v>
      </c>
      <c r="I27" s="1">
        <f t="shared" si="11"/>
        <v>21</v>
      </c>
    </row>
    <row r="28" spans="1:9" ht="12.75">
      <c r="A28" s="1">
        <f t="shared" si="12"/>
        <v>22</v>
      </c>
      <c r="B28" s="1">
        <f t="shared" si="4"/>
        <v>0.20000000000000018</v>
      </c>
      <c r="C28" s="1">
        <f t="shared" si="5"/>
        <v>0.40000000000000036</v>
      </c>
      <c r="D28" s="1">
        <f t="shared" si="6"/>
        <v>0.5999999999999996</v>
      </c>
      <c r="E28" s="1">
        <f t="shared" si="7"/>
        <v>0.8000000000000007</v>
      </c>
      <c r="F28" s="1">
        <f t="shared" si="8"/>
        <v>1</v>
      </c>
      <c r="G28" s="1">
        <f t="shared" si="9"/>
        <v>3.000000000000001</v>
      </c>
      <c r="H28" s="1">
        <f t="shared" si="10"/>
        <v>297</v>
      </c>
      <c r="I28" s="1">
        <f t="shared" si="11"/>
        <v>22</v>
      </c>
    </row>
    <row r="29" spans="1:9" ht="12.75">
      <c r="A29" s="1">
        <f t="shared" si="12"/>
        <v>23</v>
      </c>
      <c r="B29" s="1">
        <f t="shared" si="4"/>
        <v>0.30000000000000027</v>
      </c>
      <c r="C29" s="1">
        <f t="shared" si="5"/>
        <v>0.6000000000000005</v>
      </c>
      <c r="D29" s="1">
        <f t="shared" si="6"/>
        <v>0.8999999999999995</v>
      </c>
      <c r="E29" s="1">
        <f t="shared" si="7"/>
        <v>1.200000000000001</v>
      </c>
      <c r="F29" s="1">
        <f t="shared" si="8"/>
        <v>1.5</v>
      </c>
      <c r="G29" s="1">
        <f t="shared" si="9"/>
        <v>4.500000000000002</v>
      </c>
      <c r="H29" s="1">
        <f t="shared" si="10"/>
        <v>295.5</v>
      </c>
      <c r="I29" s="1">
        <f t="shared" si="11"/>
        <v>23</v>
      </c>
    </row>
    <row r="30" spans="1:9" ht="12.75">
      <c r="A30" s="1">
        <f t="shared" si="12"/>
        <v>24</v>
      </c>
      <c r="B30" s="1">
        <f t="shared" si="4"/>
        <v>0.40000000000000036</v>
      </c>
      <c r="C30" s="1">
        <f t="shared" si="5"/>
        <v>0.8000000000000007</v>
      </c>
      <c r="D30" s="1">
        <f t="shared" si="6"/>
        <v>1.1999999999999993</v>
      </c>
      <c r="E30" s="1">
        <f t="shared" si="7"/>
        <v>1.6000000000000014</v>
      </c>
      <c r="F30" s="1">
        <f t="shared" si="8"/>
        <v>2</v>
      </c>
      <c r="G30" s="1">
        <f t="shared" si="9"/>
        <v>6.000000000000002</v>
      </c>
      <c r="H30" s="1">
        <f t="shared" si="10"/>
        <v>294</v>
      </c>
      <c r="I30" s="1">
        <f t="shared" si="11"/>
        <v>24</v>
      </c>
    </row>
    <row r="31" spans="1:9" ht="12.75">
      <c r="A31" s="1">
        <f t="shared" si="12"/>
        <v>25</v>
      </c>
      <c r="B31" s="1">
        <f t="shared" si="4"/>
        <v>0.5</v>
      </c>
      <c r="C31" s="1">
        <f t="shared" si="5"/>
        <v>1</v>
      </c>
      <c r="D31" s="1">
        <f t="shared" si="6"/>
        <v>1.5</v>
      </c>
      <c r="E31" s="1">
        <f t="shared" si="7"/>
        <v>2</v>
      </c>
      <c r="F31" s="1">
        <f t="shared" si="8"/>
        <v>2.5</v>
      </c>
      <c r="G31" s="1">
        <f t="shared" si="9"/>
        <v>7.5</v>
      </c>
      <c r="H31" s="1">
        <f t="shared" si="10"/>
        <v>292.5</v>
      </c>
      <c r="I31" s="1">
        <f t="shared" si="11"/>
        <v>25</v>
      </c>
    </row>
    <row r="32" spans="1:9" ht="12.75">
      <c r="A32" s="1">
        <f t="shared" si="12"/>
        <v>26</v>
      </c>
      <c r="B32" s="1">
        <f t="shared" si="4"/>
        <v>0.6000000000000001</v>
      </c>
      <c r="C32" s="1">
        <f t="shared" si="5"/>
        <v>1.2000000000000002</v>
      </c>
      <c r="D32" s="1">
        <f t="shared" si="6"/>
        <v>1.7999999999999998</v>
      </c>
      <c r="E32" s="1">
        <f t="shared" si="7"/>
        <v>2.4000000000000004</v>
      </c>
      <c r="F32" s="1">
        <f t="shared" si="8"/>
        <v>3</v>
      </c>
      <c r="G32" s="1">
        <f t="shared" si="9"/>
        <v>9</v>
      </c>
      <c r="H32" s="1">
        <f t="shared" si="10"/>
        <v>291</v>
      </c>
      <c r="I32" s="1">
        <f t="shared" si="11"/>
        <v>26</v>
      </c>
    </row>
    <row r="33" spans="1:9" ht="12.75">
      <c r="A33" s="1">
        <f t="shared" si="12"/>
        <v>27</v>
      </c>
      <c r="B33" s="1">
        <f t="shared" si="4"/>
        <v>0.7000000000000002</v>
      </c>
      <c r="C33" s="1">
        <f t="shared" si="5"/>
        <v>1.4000000000000004</v>
      </c>
      <c r="D33" s="1">
        <f t="shared" si="6"/>
        <v>2.0999999999999996</v>
      </c>
      <c r="E33" s="1">
        <f t="shared" si="7"/>
        <v>2.8000000000000007</v>
      </c>
      <c r="F33" s="1">
        <f t="shared" si="8"/>
        <v>3.5</v>
      </c>
      <c r="G33" s="1">
        <f t="shared" si="9"/>
        <v>10.5</v>
      </c>
      <c r="H33" s="1">
        <f t="shared" si="10"/>
        <v>289.5</v>
      </c>
      <c r="I33" s="1">
        <f t="shared" si="11"/>
        <v>27</v>
      </c>
    </row>
    <row r="34" spans="1:9" ht="12.75">
      <c r="A34" s="1">
        <f t="shared" si="12"/>
        <v>28</v>
      </c>
      <c r="B34" s="1">
        <f t="shared" si="4"/>
        <v>0.8000000000000003</v>
      </c>
      <c r="C34" s="1">
        <f t="shared" si="5"/>
        <v>1.6000000000000005</v>
      </c>
      <c r="D34" s="1">
        <f t="shared" si="6"/>
        <v>2.4000000000000004</v>
      </c>
      <c r="E34" s="1">
        <f t="shared" si="7"/>
        <v>3.200000000000001</v>
      </c>
      <c r="F34" s="1">
        <f t="shared" si="8"/>
        <v>4</v>
      </c>
      <c r="G34" s="1">
        <f t="shared" si="9"/>
        <v>12.000000000000002</v>
      </c>
      <c r="H34" s="1">
        <f t="shared" si="10"/>
        <v>288</v>
      </c>
      <c r="I34" s="1">
        <f t="shared" si="11"/>
        <v>28</v>
      </c>
    </row>
    <row r="35" spans="1:9" ht="12.75">
      <c r="A35" s="1">
        <f t="shared" si="12"/>
        <v>29</v>
      </c>
      <c r="B35" s="1">
        <f t="shared" si="4"/>
        <v>0.9000000000000004</v>
      </c>
      <c r="C35" s="1">
        <f t="shared" si="5"/>
        <v>1.8000000000000007</v>
      </c>
      <c r="D35" s="1">
        <f t="shared" si="6"/>
        <v>2.6999999999999993</v>
      </c>
      <c r="E35" s="1">
        <f t="shared" si="7"/>
        <v>3.6000000000000014</v>
      </c>
      <c r="F35" s="1">
        <f t="shared" si="8"/>
        <v>4.5</v>
      </c>
      <c r="G35" s="1">
        <f t="shared" si="9"/>
        <v>13.500000000000002</v>
      </c>
      <c r="H35" s="1">
        <f t="shared" si="10"/>
        <v>286.5</v>
      </c>
      <c r="I35" s="1">
        <f t="shared" si="11"/>
        <v>29</v>
      </c>
    </row>
    <row r="36" spans="1:9" ht="12.75">
      <c r="A36" s="1">
        <f t="shared" si="12"/>
        <v>30</v>
      </c>
      <c r="B36" s="1">
        <f t="shared" si="4"/>
        <v>1</v>
      </c>
      <c r="C36" s="1">
        <f t="shared" si="5"/>
        <v>2</v>
      </c>
      <c r="D36" s="1">
        <f t="shared" si="6"/>
        <v>3</v>
      </c>
      <c r="E36" s="1">
        <f t="shared" si="7"/>
        <v>4</v>
      </c>
      <c r="F36" s="1">
        <f t="shared" si="8"/>
        <v>5</v>
      </c>
      <c r="G36" s="1">
        <f t="shared" si="9"/>
        <v>15</v>
      </c>
      <c r="H36" s="1">
        <f t="shared" si="10"/>
        <v>285</v>
      </c>
      <c r="I36" s="1">
        <f t="shared" si="11"/>
        <v>30</v>
      </c>
    </row>
    <row r="37" spans="1:9" ht="12.75">
      <c r="A37" s="1">
        <f t="shared" si="12"/>
        <v>31</v>
      </c>
      <c r="B37" s="1">
        <f t="shared" si="4"/>
        <v>1.1</v>
      </c>
      <c r="C37" s="1">
        <f t="shared" si="5"/>
        <v>2.2</v>
      </c>
      <c r="D37" s="1">
        <f t="shared" si="6"/>
        <v>3.299999999999999</v>
      </c>
      <c r="E37" s="1">
        <f t="shared" si="7"/>
        <v>4.4</v>
      </c>
      <c r="F37" s="1">
        <f t="shared" si="8"/>
        <v>5.5</v>
      </c>
      <c r="G37" s="1">
        <f t="shared" si="9"/>
        <v>16.5</v>
      </c>
      <c r="H37" s="1">
        <f t="shared" si="10"/>
        <v>283.5</v>
      </c>
      <c r="I37" s="1">
        <f t="shared" si="11"/>
        <v>31</v>
      </c>
    </row>
    <row r="38" spans="1:9" ht="12.75">
      <c r="A38" s="1">
        <f t="shared" si="12"/>
        <v>32</v>
      </c>
      <c r="B38" s="1">
        <f t="shared" si="4"/>
        <v>1.2000000000000002</v>
      </c>
      <c r="C38" s="1">
        <f t="shared" si="5"/>
        <v>2.4000000000000004</v>
      </c>
      <c r="D38" s="1">
        <f t="shared" si="6"/>
        <v>3.5999999999999996</v>
      </c>
      <c r="E38" s="1">
        <f t="shared" si="7"/>
        <v>4.800000000000001</v>
      </c>
      <c r="F38" s="1">
        <f t="shared" si="8"/>
        <v>6</v>
      </c>
      <c r="G38" s="1">
        <f t="shared" si="9"/>
        <v>18</v>
      </c>
      <c r="H38" s="1">
        <f t="shared" si="10"/>
        <v>282</v>
      </c>
      <c r="I38" s="1">
        <f t="shared" si="11"/>
        <v>32</v>
      </c>
    </row>
    <row r="39" spans="1:9" ht="12.75">
      <c r="A39" s="1">
        <f t="shared" si="12"/>
        <v>33</v>
      </c>
      <c r="B39" s="1">
        <f t="shared" si="4"/>
        <v>1.3000000000000003</v>
      </c>
      <c r="C39" s="1">
        <f t="shared" si="5"/>
        <v>2.6000000000000005</v>
      </c>
      <c r="D39" s="1">
        <f t="shared" si="6"/>
        <v>3.9000000000000004</v>
      </c>
      <c r="E39" s="1">
        <f t="shared" si="7"/>
        <v>5.200000000000001</v>
      </c>
      <c r="F39" s="1">
        <f t="shared" si="8"/>
        <v>6.5</v>
      </c>
      <c r="G39" s="1">
        <f t="shared" si="9"/>
        <v>19.5</v>
      </c>
      <c r="H39" s="1">
        <f t="shared" si="10"/>
        <v>280.5</v>
      </c>
      <c r="I39" s="1">
        <f t="shared" si="11"/>
        <v>33</v>
      </c>
    </row>
    <row r="40" spans="1:9" ht="12.75">
      <c r="A40" s="1">
        <f t="shared" si="12"/>
        <v>34</v>
      </c>
      <c r="B40" s="1">
        <f t="shared" si="4"/>
        <v>1.4000000000000004</v>
      </c>
      <c r="C40" s="1">
        <f t="shared" si="5"/>
        <v>2.8000000000000007</v>
      </c>
      <c r="D40" s="1">
        <f t="shared" si="6"/>
        <v>4.199999999999999</v>
      </c>
      <c r="E40" s="1">
        <f t="shared" si="7"/>
        <v>5.600000000000001</v>
      </c>
      <c r="F40" s="1">
        <f t="shared" si="8"/>
        <v>7</v>
      </c>
      <c r="G40" s="1">
        <f t="shared" si="9"/>
        <v>21</v>
      </c>
      <c r="H40" s="1">
        <f t="shared" si="10"/>
        <v>279</v>
      </c>
      <c r="I40" s="1">
        <f t="shared" si="11"/>
        <v>34</v>
      </c>
    </row>
    <row r="41" spans="1:9" ht="12.75">
      <c r="A41" s="1">
        <f t="shared" si="12"/>
        <v>35</v>
      </c>
      <c r="B41" s="1">
        <f t="shared" si="4"/>
        <v>1.5</v>
      </c>
      <c r="C41" s="1">
        <f t="shared" si="5"/>
        <v>3</v>
      </c>
      <c r="D41" s="1">
        <f t="shared" si="6"/>
        <v>4.5</v>
      </c>
      <c r="E41" s="1">
        <f t="shared" si="7"/>
        <v>6</v>
      </c>
      <c r="F41" s="1">
        <f t="shared" si="8"/>
        <v>7.5</v>
      </c>
      <c r="G41" s="1">
        <f t="shared" si="9"/>
        <v>22.5</v>
      </c>
      <c r="H41" s="1">
        <f t="shared" si="10"/>
        <v>277.5</v>
      </c>
      <c r="I41" s="1">
        <f t="shared" si="11"/>
        <v>35</v>
      </c>
    </row>
    <row r="42" spans="1:9" ht="12.75">
      <c r="A42" s="1">
        <f t="shared" si="12"/>
        <v>36</v>
      </c>
      <c r="B42" s="1">
        <f t="shared" si="4"/>
        <v>1.6</v>
      </c>
      <c r="C42" s="1">
        <f t="shared" si="5"/>
        <v>3.2</v>
      </c>
      <c r="D42" s="1">
        <f t="shared" si="6"/>
        <v>4.799999999999999</v>
      </c>
      <c r="E42" s="1">
        <f t="shared" si="7"/>
        <v>6.4</v>
      </c>
      <c r="F42" s="1">
        <f t="shared" si="8"/>
        <v>8</v>
      </c>
      <c r="G42" s="1">
        <f t="shared" si="9"/>
        <v>24</v>
      </c>
      <c r="H42" s="1">
        <f t="shared" si="10"/>
        <v>276</v>
      </c>
      <c r="I42" s="1">
        <f t="shared" si="11"/>
        <v>36</v>
      </c>
    </row>
    <row r="43" spans="1:9" ht="12.75">
      <c r="A43" s="1">
        <f t="shared" si="12"/>
        <v>37</v>
      </c>
      <c r="B43" s="1">
        <f t="shared" si="4"/>
        <v>1.7000000000000002</v>
      </c>
      <c r="C43" s="1">
        <f t="shared" si="5"/>
        <v>3.4000000000000004</v>
      </c>
      <c r="D43" s="1">
        <f t="shared" si="6"/>
        <v>5.1</v>
      </c>
      <c r="E43" s="1">
        <f t="shared" si="7"/>
        <v>6.800000000000001</v>
      </c>
      <c r="F43" s="1">
        <f t="shared" si="8"/>
        <v>8.5</v>
      </c>
      <c r="G43" s="1">
        <f t="shared" si="9"/>
        <v>25.5</v>
      </c>
      <c r="H43" s="1">
        <f t="shared" si="10"/>
        <v>274.5</v>
      </c>
      <c r="I43" s="1">
        <f t="shared" si="11"/>
        <v>37</v>
      </c>
    </row>
    <row r="44" spans="1:9" ht="12.75">
      <c r="A44" s="1">
        <f t="shared" si="12"/>
        <v>38</v>
      </c>
      <c r="B44" s="1">
        <f t="shared" si="4"/>
        <v>1.8000000000000003</v>
      </c>
      <c r="C44" s="1">
        <f t="shared" si="5"/>
        <v>3.6000000000000005</v>
      </c>
      <c r="D44" s="1">
        <f t="shared" si="6"/>
        <v>5.4</v>
      </c>
      <c r="E44" s="1">
        <f t="shared" si="7"/>
        <v>7.200000000000001</v>
      </c>
      <c r="F44" s="1">
        <f t="shared" si="8"/>
        <v>9</v>
      </c>
      <c r="G44" s="1">
        <f t="shared" si="9"/>
        <v>27</v>
      </c>
      <c r="H44" s="1">
        <f t="shared" si="10"/>
        <v>273</v>
      </c>
      <c r="I44" s="1">
        <f t="shared" si="11"/>
        <v>38</v>
      </c>
    </row>
    <row r="45" spans="1:9" ht="12.75">
      <c r="A45" s="1">
        <f t="shared" si="12"/>
        <v>39</v>
      </c>
      <c r="B45" s="1">
        <f t="shared" si="4"/>
        <v>1.9000000000000004</v>
      </c>
      <c r="C45" s="1">
        <f t="shared" si="5"/>
        <v>3.8000000000000007</v>
      </c>
      <c r="D45" s="1">
        <f t="shared" si="6"/>
        <v>5.699999999999999</v>
      </c>
      <c r="E45" s="1">
        <f t="shared" si="7"/>
        <v>7.600000000000001</v>
      </c>
      <c r="F45" s="1">
        <f t="shared" si="8"/>
        <v>9.5</v>
      </c>
      <c r="G45" s="1">
        <f t="shared" si="9"/>
        <v>28.5</v>
      </c>
      <c r="H45" s="1">
        <f t="shared" si="10"/>
        <v>271.5</v>
      </c>
      <c r="I45" s="1">
        <f t="shared" si="11"/>
        <v>39</v>
      </c>
    </row>
    <row r="46" spans="1:9" ht="12.75">
      <c r="A46" s="1">
        <f t="shared" si="12"/>
        <v>40</v>
      </c>
      <c r="B46" s="1">
        <f t="shared" si="4"/>
        <v>2</v>
      </c>
      <c r="C46" s="1">
        <f t="shared" si="5"/>
        <v>4</v>
      </c>
      <c r="D46" s="1">
        <f t="shared" si="6"/>
        <v>6</v>
      </c>
      <c r="E46" s="1">
        <f t="shared" si="7"/>
        <v>8</v>
      </c>
      <c r="F46" s="1">
        <f t="shared" si="8"/>
        <v>10</v>
      </c>
      <c r="G46" s="1">
        <f t="shared" si="9"/>
        <v>30</v>
      </c>
      <c r="H46" s="1">
        <f t="shared" si="10"/>
        <v>270</v>
      </c>
      <c r="I46" s="1">
        <f t="shared" si="11"/>
        <v>40</v>
      </c>
    </row>
    <row r="47" spans="1:9" ht="12.75">
      <c r="A47" s="1">
        <f t="shared" si="12"/>
        <v>41</v>
      </c>
      <c r="B47" s="1">
        <f t="shared" si="4"/>
        <v>2.1000000000000005</v>
      </c>
      <c r="C47" s="1">
        <f t="shared" si="5"/>
        <v>4.200000000000001</v>
      </c>
      <c r="D47" s="1">
        <f t="shared" si="6"/>
        <v>6.299999999999999</v>
      </c>
      <c r="E47" s="1">
        <f t="shared" si="7"/>
        <v>8.400000000000002</v>
      </c>
      <c r="F47" s="1">
        <f t="shared" si="8"/>
        <v>10.5</v>
      </c>
      <c r="G47" s="1">
        <f t="shared" si="9"/>
        <v>31.500000000000004</v>
      </c>
      <c r="H47" s="1">
        <f t="shared" si="10"/>
        <v>268.5</v>
      </c>
      <c r="I47" s="1">
        <f t="shared" si="11"/>
        <v>41</v>
      </c>
    </row>
    <row r="48" spans="1:9" ht="12.75">
      <c r="A48" s="1">
        <f t="shared" si="12"/>
        <v>42</v>
      </c>
      <c r="B48" s="1">
        <f t="shared" si="4"/>
        <v>2.2</v>
      </c>
      <c r="C48" s="1">
        <f t="shared" si="5"/>
        <v>4.4</v>
      </c>
      <c r="D48" s="1">
        <f t="shared" si="6"/>
        <v>6.6</v>
      </c>
      <c r="E48" s="1">
        <f t="shared" si="7"/>
        <v>8.8</v>
      </c>
      <c r="F48" s="1">
        <f t="shared" si="8"/>
        <v>11</v>
      </c>
      <c r="G48" s="1">
        <f t="shared" si="9"/>
        <v>33</v>
      </c>
      <c r="H48" s="1">
        <f t="shared" si="10"/>
        <v>267</v>
      </c>
      <c r="I48" s="1">
        <f t="shared" si="11"/>
        <v>42</v>
      </c>
    </row>
    <row r="49" spans="1:9" ht="12.75">
      <c r="A49" s="1">
        <f t="shared" si="12"/>
        <v>43</v>
      </c>
      <c r="B49" s="1">
        <f t="shared" si="4"/>
        <v>2.3</v>
      </c>
      <c r="C49" s="1">
        <f t="shared" si="5"/>
        <v>4.6</v>
      </c>
      <c r="D49" s="1">
        <f t="shared" si="6"/>
        <v>6.9</v>
      </c>
      <c r="E49" s="1">
        <f t="shared" si="7"/>
        <v>9.2</v>
      </c>
      <c r="F49" s="1">
        <f t="shared" si="8"/>
        <v>11.5</v>
      </c>
      <c r="G49" s="1">
        <f t="shared" si="9"/>
        <v>34.5</v>
      </c>
      <c r="H49" s="1">
        <f t="shared" si="10"/>
        <v>265.5</v>
      </c>
      <c r="I49" s="1">
        <f t="shared" si="11"/>
        <v>43</v>
      </c>
    </row>
    <row r="50" spans="1:9" ht="12.75">
      <c r="A50" s="1">
        <f t="shared" si="12"/>
        <v>44</v>
      </c>
      <c r="B50" s="1">
        <f t="shared" si="4"/>
        <v>2.4000000000000004</v>
      </c>
      <c r="C50" s="1">
        <f t="shared" si="5"/>
        <v>4.800000000000001</v>
      </c>
      <c r="D50" s="1">
        <f t="shared" si="6"/>
        <v>7.199999999999999</v>
      </c>
      <c r="E50" s="1">
        <f t="shared" si="7"/>
        <v>9.600000000000001</v>
      </c>
      <c r="F50" s="1">
        <f t="shared" si="8"/>
        <v>12</v>
      </c>
      <c r="G50" s="1">
        <f t="shared" si="9"/>
        <v>36</v>
      </c>
      <c r="H50" s="1">
        <f t="shared" si="10"/>
        <v>264</v>
      </c>
      <c r="I50" s="1">
        <f t="shared" si="11"/>
        <v>44</v>
      </c>
    </row>
    <row r="51" spans="1:9" ht="12.75">
      <c r="A51" s="1">
        <f t="shared" si="12"/>
        <v>45</v>
      </c>
      <c r="B51" s="1">
        <f t="shared" si="4"/>
        <v>2.5</v>
      </c>
      <c r="C51" s="1">
        <f t="shared" si="5"/>
        <v>5</v>
      </c>
      <c r="D51" s="1">
        <f t="shared" si="6"/>
        <v>7.5</v>
      </c>
      <c r="E51" s="1">
        <f t="shared" si="7"/>
        <v>10</v>
      </c>
      <c r="F51" s="1">
        <f t="shared" si="8"/>
        <v>12.5</v>
      </c>
      <c r="G51" s="1">
        <f t="shared" si="9"/>
        <v>37.5</v>
      </c>
      <c r="H51" s="1">
        <f t="shared" si="10"/>
        <v>262.5</v>
      </c>
      <c r="I51" s="1">
        <f t="shared" si="11"/>
        <v>45</v>
      </c>
    </row>
    <row r="52" spans="1:9" ht="12.75">
      <c r="A52" s="1">
        <f t="shared" si="12"/>
        <v>46</v>
      </c>
      <c r="B52" s="1">
        <f t="shared" si="4"/>
        <v>2.6000000000000005</v>
      </c>
      <c r="C52" s="1">
        <f t="shared" si="5"/>
        <v>5.200000000000001</v>
      </c>
      <c r="D52" s="1">
        <f t="shared" si="6"/>
        <v>7.799999999999999</v>
      </c>
      <c r="E52" s="1">
        <f t="shared" si="7"/>
        <v>10.400000000000002</v>
      </c>
      <c r="F52" s="1">
        <f t="shared" si="8"/>
        <v>13</v>
      </c>
      <c r="G52" s="1">
        <f t="shared" si="9"/>
        <v>39</v>
      </c>
      <c r="H52" s="1">
        <f t="shared" si="10"/>
        <v>261</v>
      </c>
      <c r="I52" s="1">
        <f t="shared" si="11"/>
        <v>46</v>
      </c>
    </row>
    <row r="53" spans="1:9" ht="12.75">
      <c r="A53" s="1">
        <f t="shared" si="12"/>
        <v>47</v>
      </c>
      <c r="B53" s="1">
        <f t="shared" si="4"/>
        <v>2.7</v>
      </c>
      <c r="C53" s="1">
        <f t="shared" si="5"/>
        <v>5.4</v>
      </c>
      <c r="D53" s="1">
        <f t="shared" si="6"/>
        <v>8.1</v>
      </c>
      <c r="E53" s="1">
        <f t="shared" si="7"/>
        <v>10.8</v>
      </c>
      <c r="F53" s="1">
        <f t="shared" si="8"/>
        <v>13.5</v>
      </c>
      <c r="G53" s="1">
        <f t="shared" si="9"/>
        <v>40.5</v>
      </c>
      <c r="H53" s="1">
        <f t="shared" si="10"/>
        <v>259.5</v>
      </c>
      <c r="I53" s="1">
        <f t="shared" si="11"/>
        <v>47</v>
      </c>
    </row>
    <row r="54" spans="1:9" ht="12.75">
      <c r="A54" s="1">
        <f t="shared" si="12"/>
        <v>48</v>
      </c>
      <c r="B54" s="1">
        <f t="shared" si="4"/>
        <v>2.8000000000000007</v>
      </c>
      <c r="C54" s="1">
        <f t="shared" si="5"/>
        <v>5.600000000000001</v>
      </c>
      <c r="D54" s="1">
        <f t="shared" si="6"/>
        <v>8.399999999999999</v>
      </c>
      <c r="E54" s="1">
        <f t="shared" si="7"/>
        <v>11.200000000000003</v>
      </c>
      <c r="F54" s="1">
        <f t="shared" si="8"/>
        <v>14</v>
      </c>
      <c r="G54" s="1">
        <f t="shared" si="9"/>
        <v>42</v>
      </c>
      <c r="H54" s="1">
        <f t="shared" si="10"/>
        <v>258</v>
      </c>
      <c r="I54" s="1">
        <f t="shared" si="11"/>
        <v>48</v>
      </c>
    </row>
    <row r="55" spans="1:9" ht="12.75">
      <c r="A55" s="1">
        <f t="shared" si="12"/>
        <v>49</v>
      </c>
      <c r="B55" s="1">
        <f t="shared" si="4"/>
        <v>2.9000000000000004</v>
      </c>
      <c r="C55" s="1">
        <f t="shared" si="5"/>
        <v>5.800000000000001</v>
      </c>
      <c r="D55" s="1">
        <f t="shared" si="6"/>
        <v>8.7</v>
      </c>
      <c r="E55" s="1">
        <f t="shared" si="7"/>
        <v>11.600000000000001</v>
      </c>
      <c r="F55" s="1">
        <f t="shared" si="8"/>
        <v>14.5</v>
      </c>
      <c r="G55" s="1">
        <f t="shared" si="9"/>
        <v>43.5</v>
      </c>
      <c r="H55" s="1">
        <f t="shared" si="10"/>
        <v>256.5</v>
      </c>
      <c r="I55" s="1">
        <f t="shared" si="11"/>
        <v>49</v>
      </c>
    </row>
    <row r="56" spans="1:9" ht="12.75">
      <c r="A56" s="1">
        <f t="shared" si="12"/>
        <v>50</v>
      </c>
      <c r="B56" s="1">
        <f t="shared" si="4"/>
        <v>3</v>
      </c>
      <c r="C56" s="1">
        <f t="shared" si="5"/>
        <v>6</v>
      </c>
      <c r="D56" s="1">
        <f t="shared" si="6"/>
        <v>9</v>
      </c>
      <c r="E56" s="1">
        <f t="shared" si="7"/>
        <v>12</v>
      </c>
      <c r="F56" s="1">
        <f t="shared" si="8"/>
        <v>15</v>
      </c>
      <c r="G56" s="1">
        <f t="shared" si="9"/>
        <v>45</v>
      </c>
      <c r="H56" s="1">
        <f t="shared" si="10"/>
        <v>255</v>
      </c>
      <c r="I56" s="1">
        <f t="shared" si="11"/>
        <v>50</v>
      </c>
    </row>
    <row r="57" spans="1:9" ht="12.75">
      <c r="A57" s="1">
        <f t="shared" si="12"/>
        <v>51</v>
      </c>
      <c r="B57" s="1">
        <f t="shared" si="4"/>
        <v>3.1000000000000005</v>
      </c>
      <c r="C57" s="1">
        <f t="shared" si="5"/>
        <v>6.200000000000001</v>
      </c>
      <c r="D57" s="1">
        <f t="shared" si="6"/>
        <v>9.299999999999999</v>
      </c>
      <c r="E57" s="1">
        <f t="shared" si="7"/>
        <v>12.400000000000002</v>
      </c>
      <c r="F57" s="1">
        <f t="shared" si="8"/>
        <v>15.5</v>
      </c>
      <c r="G57" s="1">
        <f t="shared" si="9"/>
        <v>46.5</v>
      </c>
      <c r="H57" s="1">
        <f t="shared" si="10"/>
        <v>253.5</v>
      </c>
      <c r="I57" s="1">
        <f t="shared" si="11"/>
        <v>51</v>
      </c>
    </row>
    <row r="58" spans="1:9" ht="12.75">
      <c r="A58" s="1">
        <f t="shared" si="12"/>
        <v>52</v>
      </c>
      <c r="B58" s="1">
        <f aca="true" t="shared" si="13" ref="B58:B89">$B$7+B$8*$A58</f>
        <v>3.2</v>
      </c>
      <c r="C58" s="1">
        <f aca="true" t="shared" si="14" ref="C58:C89">$C$7+C$8*$A58</f>
        <v>6.4</v>
      </c>
      <c r="D58" s="1">
        <f aca="true" t="shared" si="15" ref="D58:D89">$D$7+D$8*$A58</f>
        <v>9.6</v>
      </c>
      <c r="E58" s="1">
        <f aca="true" t="shared" si="16" ref="E58:E89">$E$7+E$8*$A58</f>
        <v>12.8</v>
      </c>
      <c r="F58" s="1">
        <f aca="true" t="shared" si="17" ref="F58:F89">$F$7+F$8*$A58</f>
        <v>16</v>
      </c>
      <c r="G58" s="1">
        <f aca="true" t="shared" si="18" ref="G58:G89">SUM(B58:F58)</f>
        <v>48</v>
      </c>
      <c r="H58" s="1">
        <f aca="true" t="shared" si="19" ref="H58:H89">$H$5-G58</f>
        <v>252</v>
      </c>
      <c r="I58" s="1">
        <f aca="true" t="shared" si="20" ref="I58:I89">A58</f>
        <v>52</v>
      </c>
    </row>
    <row r="59" spans="1:9" ht="12.75">
      <c r="A59" s="1">
        <f aca="true" t="shared" si="21" ref="A59:A90">A58+1</f>
        <v>53</v>
      </c>
      <c r="B59" s="1">
        <f t="shared" si="13"/>
        <v>3.3000000000000007</v>
      </c>
      <c r="C59" s="1">
        <f t="shared" si="14"/>
        <v>6.600000000000001</v>
      </c>
      <c r="D59" s="1">
        <f t="shared" si="15"/>
        <v>9.899999999999999</v>
      </c>
      <c r="E59" s="1">
        <f t="shared" si="16"/>
        <v>13.200000000000003</v>
      </c>
      <c r="F59" s="1">
        <f t="shared" si="17"/>
        <v>16.5</v>
      </c>
      <c r="G59" s="1">
        <f t="shared" si="18"/>
        <v>49.5</v>
      </c>
      <c r="H59" s="1">
        <f t="shared" si="19"/>
        <v>250.5</v>
      </c>
      <c r="I59" s="1">
        <f t="shared" si="20"/>
        <v>53</v>
      </c>
    </row>
    <row r="60" spans="1:9" ht="12.75">
      <c r="A60" s="1">
        <f t="shared" si="21"/>
        <v>54</v>
      </c>
      <c r="B60" s="1">
        <f t="shared" si="13"/>
        <v>3.4000000000000004</v>
      </c>
      <c r="C60" s="1">
        <f t="shared" si="14"/>
        <v>6.800000000000001</v>
      </c>
      <c r="D60" s="1">
        <f t="shared" si="15"/>
        <v>10.2</v>
      </c>
      <c r="E60" s="1">
        <f t="shared" si="16"/>
        <v>13.600000000000001</v>
      </c>
      <c r="F60" s="1">
        <f t="shared" si="17"/>
        <v>17</v>
      </c>
      <c r="G60" s="1">
        <f t="shared" si="18"/>
        <v>51</v>
      </c>
      <c r="H60" s="1">
        <f t="shared" si="19"/>
        <v>249</v>
      </c>
      <c r="I60" s="1">
        <f t="shared" si="20"/>
        <v>54</v>
      </c>
    </row>
    <row r="61" spans="1:9" ht="12.75">
      <c r="A61" s="1">
        <f t="shared" si="21"/>
        <v>55</v>
      </c>
      <c r="B61" s="1">
        <f t="shared" si="13"/>
        <v>3.5</v>
      </c>
      <c r="C61" s="1">
        <f t="shared" si="14"/>
        <v>7</v>
      </c>
      <c r="D61" s="1">
        <f t="shared" si="15"/>
        <v>10.5</v>
      </c>
      <c r="E61" s="1">
        <f t="shared" si="16"/>
        <v>14</v>
      </c>
      <c r="F61" s="1">
        <f t="shared" si="17"/>
        <v>17.5</v>
      </c>
      <c r="G61" s="1">
        <f t="shared" si="18"/>
        <v>52.5</v>
      </c>
      <c r="H61" s="1">
        <f t="shared" si="19"/>
        <v>247.5</v>
      </c>
      <c r="I61" s="1">
        <f t="shared" si="20"/>
        <v>55</v>
      </c>
    </row>
    <row r="62" spans="1:9" ht="12.75">
      <c r="A62" s="1">
        <f t="shared" si="21"/>
        <v>56</v>
      </c>
      <c r="B62" s="1">
        <f t="shared" si="13"/>
        <v>3.6000000000000005</v>
      </c>
      <c r="C62" s="1">
        <f t="shared" si="14"/>
        <v>7.200000000000001</v>
      </c>
      <c r="D62" s="1">
        <f t="shared" si="15"/>
        <v>10.8</v>
      </c>
      <c r="E62" s="1">
        <f t="shared" si="16"/>
        <v>14.400000000000002</v>
      </c>
      <c r="F62" s="1">
        <f t="shared" si="17"/>
        <v>18</v>
      </c>
      <c r="G62" s="1">
        <f t="shared" si="18"/>
        <v>54</v>
      </c>
      <c r="H62" s="1">
        <f t="shared" si="19"/>
        <v>246</v>
      </c>
      <c r="I62" s="1">
        <f t="shared" si="20"/>
        <v>56</v>
      </c>
    </row>
    <row r="63" spans="1:9" ht="12.75">
      <c r="A63" s="1">
        <f t="shared" si="21"/>
        <v>57</v>
      </c>
      <c r="B63" s="1">
        <f t="shared" si="13"/>
        <v>3.7</v>
      </c>
      <c r="C63" s="1">
        <f t="shared" si="14"/>
        <v>7.4</v>
      </c>
      <c r="D63" s="1">
        <f t="shared" si="15"/>
        <v>11.099999999999998</v>
      </c>
      <c r="E63" s="1">
        <f t="shared" si="16"/>
        <v>14.8</v>
      </c>
      <c r="F63" s="1">
        <f t="shared" si="17"/>
        <v>18.5</v>
      </c>
      <c r="G63" s="1">
        <f t="shared" si="18"/>
        <v>55.5</v>
      </c>
      <c r="H63" s="1">
        <f t="shared" si="19"/>
        <v>244.5</v>
      </c>
      <c r="I63" s="1">
        <f t="shared" si="20"/>
        <v>57</v>
      </c>
    </row>
    <row r="64" spans="1:9" ht="12.75">
      <c r="A64" s="1">
        <f t="shared" si="21"/>
        <v>58</v>
      </c>
      <c r="B64" s="1">
        <f t="shared" si="13"/>
        <v>3.8000000000000007</v>
      </c>
      <c r="C64" s="1">
        <f t="shared" si="14"/>
        <v>7.600000000000001</v>
      </c>
      <c r="D64" s="1">
        <f t="shared" si="15"/>
        <v>11.399999999999999</v>
      </c>
      <c r="E64" s="1">
        <f t="shared" si="16"/>
        <v>15.200000000000003</v>
      </c>
      <c r="F64" s="1">
        <f t="shared" si="17"/>
        <v>19</v>
      </c>
      <c r="G64" s="1">
        <f t="shared" si="18"/>
        <v>57</v>
      </c>
      <c r="H64" s="1">
        <f t="shared" si="19"/>
        <v>243</v>
      </c>
      <c r="I64" s="1">
        <f t="shared" si="20"/>
        <v>58</v>
      </c>
    </row>
    <row r="65" spans="1:9" ht="12.75">
      <c r="A65" s="1">
        <f t="shared" si="21"/>
        <v>59</v>
      </c>
      <c r="B65" s="1">
        <f t="shared" si="13"/>
        <v>3.9000000000000004</v>
      </c>
      <c r="C65" s="1">
        <f t="shared" si="14"/>
        <v>7.800000000000001</v>
      </c>
      <c r="D65" s="1">
        <f t="shared" si="15"/>
        <v>11.7</v>
      </c>
      <c r="E65" s="1">
        <f t="shared" si="16"/>
        <v>15.600000000000001</v>
      </c>
      <c r="F65" s="1">
        <f t="shared" si="17"/>
        <v>19.5</v>
      </c>
      <c r="G65" s="1">
        <f t="shared" si="18"/>
        <v>58.5</v>
      </c>
      <c r="H65" s="1">
        <f t="shared" si="19"/>
        <v>241.5</v>
      </c>
      <c r="I65" s="1">
        <f t="shared" si="20"/>
        <v>59</v>
      </c>
    </row>
    <row r="66" spans="1:9" ht="12.75">
      <c r="A66" s="1">
        <f t="shared" si="21"/>
        <v>60</v>
      </c>
      <c r="B66" s="1">
        <f t="shared" si="13"/>
        <v>4</v>
      </c>
      <c r="C66" s="1">
        <f t="shared" si="14"/>
        <v>8</v>
      </c>
      <c r="D66" s="1">
        <f t="shared" si="15"/>
        <v>12</v>
      </c>
      <c r="E66" s="1">
        <f t="shared" si="16"/>
        <v>16</v>
      </c>
      <c r="F66" s="1">
        <f t="shared" si="17"/>
        <v>20</v>
      </c>
      <c r="G66" s="1">
        <f t="shared" si="18"/>
        <v>60</v>
      </c>
      <c r="H66" s="1">
        <f t="shared" si="19"/>
        <v>240</v>
      </c>
      <c r="I66" s="1">
        <f t="shared" si="20"/>
        <v>60</v>
      </c>
    </row>
    <row r="67" spans="1:9" ht="12.75">
      <c r="A67" s="1">
        <f t="shared" si="21"/>
        <v>61</v>
      </c>
      <c r="B67" s="1">
        <f t="shared" si="13"/>
        <v>4.1000000000000005</v>
      </c>
      <c r="C67" s="1">
        <f t="shared" si="14"/>
        <v>8.200000000000001</v>
      </c>
      <c r="D67" s="1">
        <f t="shared" si="15"/>
        <v>12.3</v>
      </c>
      <c r="E67" s="1">
        <f t="shared" si="16"/>
        <v>16.400000000000002</v>
      </c>
      <c r="F67" s="1">
        <f t="shared" si="17"/>
        <v>20.5</v>
      </c>
      <c r="G67" s="1">
        <f t="shared" si="18"/>
        <v>61.5</v>
      </c>
      <c r="H67" s="1">
        <f t="shared" si="19"/>
        <v>238.5</v>
      </c>
      <c r="I67" s="1">
        <f t="shared" si="20"/>
        <v>61</v>
      </c>
    </row>
    <row r="68" spans="1:9" ht="12.75">
      <c r="A68" s="1">
        <f t="shared" si="21"/>
        <v>62</v>
      </c>
      <c r="B68" s="1">
        <f t="shared" si="13"/>
        <v>4.2</v>
      </c>
      <c r="C68" s="1">
        <f t="shared" si="14"/>
        <v>8.4</v>
      </c>
      <c r="D68" s="1">
        <f t="shared" si="15"/>
        <v>12.599999999999998</v>
      </c>
      <c r="E68" s="1">
        <f t="shared" si="16"/>
        <v>16.8</v>
      </c>
      <c r="F68" s="1">
        <f t="shared" si="17"/>
        <v>21</v>
      </c>
      <c r="G68" s="1">
        <f t="shared" si="18"/>
        <v>63</v>
      </c>
      <c r="H68" s="1">
        <f t="shared" si="19"/>
        <v>237</v>
      </c>
      <c r="I68" s="1">
        <f t="shared" si="20"/>
        <v>62</v>
      </c>
    </row>
    <row r="69" spans="1:9" ht="12.75">
      <c r="A69" s="1">
        <f t="shared" si="21"/>
        <v>63</v>
      </c>
      <c r="B69" s="1">
        <f t="shared" si="13"/>
        <v>4.300000000000001</v>
      </c>
      <c r="C69" s="1">
        <f t="shared" si="14"/>
        <v>8.600000000000001</v>
      </c>
      <c r="D69" s="1">
        <f t="shared" si="15"/>
        <v>12.899999999999999</v>
      </c>
      <c r="E69" s="1">
        <f t="shared" si="16"/>
        <v>17.200000000000003</v>
      </c>
      <c r="F69" s="1">
        <f t="shared" si="17"/>
        <v>21.5</v>
      </c>
      <c r="G69" s="1">
        <f t="shared" si="18"/>
        <v>64.5</v>
      </c>
      <c r="H69" s="1">
        <f t="shared" si="19"/>
        <v>235.5</v>
      </c>
      <c r="I69" s="1">
        <f t="shared" si="20"/>
        <v>63</v>
      </c>
    </row>
    <row r="70" spans="1:9" ht="12.75">
      <c r="A70" s="1">
        <f t="shared" si="21"/>
        <v>64</v>
      </c>
      <c r="B70" s="1">
        <f t="shared" si="13"/>
        <v>4.4</v>
      </c>
      <c r="C70" s="1">
        <f t="shared" si="14"/>
        <v>8.8</v>
      </c>
      <c r="D70" s="1">
        <f t="shared" si="15"/>
        <v>13.2</v>
      </c>
      <c r="E70" s="1">
        <f t="shared" si="16"/>
        <v>17.6</v>
      </c>
      <c r="F70" s="1">
        <f t="shared" si="17"/>
        <v>22</v>
      </c>
      <c r="G70" s="1">
        <f t="shared" si="18"/>
        <v>66</v>
      </c>
      <c r="H70" s="1">
        <f t="shared" si="19"/>
        <v>234</v>
      </c>
      <c r="I70" s="1">
        <f t="shared" si="20"/>
        <v>64</v>
      </c>
    </row>
    <row r="71" spans="1:9" ht="12.75">
      <c r="A71" s="1">
        <f t="shared" si="21"/>
        <v>65</v>
      </c>
      <c r="B71" s="1">
        <f t="shared" si="13"/>
        <v>4.5</v>
      </c>
      <c r="C71" s="1">
        <f t="shared" si="14"/>
        <v>9</v>
      </c>
      <c r="D71" s="1">
        <f t="shared" si="15"/>
        <v>13.5</v>
      </c>
      <c r="E71" s="1">
        <f t="shared" si="16"/>
        <v>18</v>
      </c>
      <c r="F71" s="1">
        <f t="shared" si="17"/>
        <v>22.5</v>
      </c>
      <c r="G71" s="1">
        <f t="shared" si="18"/>
        <v>67.5</v>
      </c>
      <c r="H71" s="1">
        <f t="shared" si="19"/>
        <v>232.5</v>
      </c>
      <c r="I71" s="1">
        <f t="shared" si="20"/>
        <v>65</v>
      </c>
    </row>
    <row r="72" spans="1:9" ht="12.75">
      <c r="A72" s="1">
        <f t="shared" si="21"/>
        <v>66</v>
      </c>
      <c r="B72" s="1">
        <f t="shared" si="13"/>
        <v>4.6000000000000005</v>
      </c>
      <c r="C72" s="1">
        <f t="shared" si="14"/>
        <v>9.200000000000001</v>
      </c>
      <c r="D72" s="1">
        <f t="shared" si="15"/>
        <v>13.8</v>
      </c>
      <c r="E72" s="1">
        <f t="shared" si="16"/>
        <v>18.400000000000002</v>
      </c>
      <c r="F72" s="1">
        <f t="shared" si="17"/>
        <v>23</v>
      </c>
      <c r="G72" s="1">
        <f t="shared" si="18"/>
        <v>69</v>
      </c>
      <c r="H72" s="1">
        <f t="shared" si="19"/>
        <v>231</v>
      </c>
      <c r="I72" s="1">
        <f t="shared" si="20"/>
        <v>66</v>
      </c>
    </row>
    <row r="73" spans="1:9" ht="12.75">
      <c r="A73" s="1">
        <f t="shared" si="21"/>
        <v>67</v>
      </c>
      <c r="B73" s="1">
        <f t="shared" si="13"/>
        <v>4.7</v>
      </c>
      <c r="C73" s="1">
        <f t="shared" si="14"/>
        <v>9.4</v>
      </c>
      <c r="D73" s="1">
        <f t="shared" si="15"/>
        <v>14.099999999999998</v>
      </c>
      <c r="E73" s="1">
        <f t="shared" si="16"/>
        <v>18.8</v>
      </c>
      <c r="F73" s="1">
        <f t="shared" si="17"/>
        <v>23.5</v>
      </c>
      <c r="G73" s="1">
        <f t="shared" si="18"/>
        <v>70.5</v>
      </c>
      <c r="H73" s="1">
        <f t="shared" si="19"/>
        <v>229.5</v>
      </c>
      <c r="I73" s="1">
        <f t="shared" si="20"/>
        <v>67</v>
      </c>
    </row>
    <row r="74" spans="1:9" ht="12.75">
      <c r="A74" s="1">
        <f t="shared" si="21"/>
        <v>68</v>
      </c>
      <c r="B74" s="1">
        <f t="shared" si="13"/>
        <v>4.800000000000001</v>
      </c>
      <c r="C74" s="1">
        <f t="shared" si="14"/>
        <v>9.600000000000001</v>
      </c>
      <c r="D74" s="1">
        <f t="shared" si="15"/>
        <v>14.399999999999999</v>
      </c>
      <c r="E74" s="1">
        <f t="shared" si="16"/>
        <v>19.200000000000003</v>
      </c>
      <c r="F74" s="1">
        <f t="shared" si="17"/>
        <v>24</v>
      </c>
      <c r="G74" s="1">
        <f t="shared" si="18"/>
        <v>72</v>
      </c>
      <c r="H74" s="1">
        <f t="shared" si="19"/>
        <v>228</v>
      </c>
      <c r="I74" s="1">
        <f t="shared" si="20"/>
        <v>68</v>
      </c>
    </row>
    <row r="75" spans="1:9" ht="12.75">
      <c r="A75" s="1">
        <f t="shared" si="21"/>
        <v>69</v>
      </c>
      <c r="B75" s="1">
        <f t="shared" si="13"/>
        <v>4.9</v>
      </c>
      <c r="C75" s="1">
        <f t="shared" si="14"/>
        <v>9.8</v>
      </c>
      <c r="D75" s="1">
        <f t="shared" si="15"/>
        <v>14.7</v>
      </c>
      <c r="E75" s="1">
        <f t="shared" si="16"/>
        <v>19.6</v>
      </c>
      <c r="F75" s="1">
        <f t="shared" si="17"/>
        <v>24.5</v>
      </c>
      <c r="G75" s="1">
        <f t="shared" si="18"/>
        <v>73.5</v>
      </c>
      <c r="H75" s="1">
        <f t="shared" si="19"/>
        <v>226.5</v>
      </c>
      <c r="I75" s="1">
        <f t="shared" si="20"/>
        <v>69</v>
      </c>
    </row>
    <row r="76" spans="1:9" ht="12.75">
      <c r="A76" s="1">
        <f t="shared" si="21"/>
        <v>70</v>
      </c>
      <c r="B76" s="1">
        <f t="shared" si="13"/>
        <v>5</v>
      </c>
      <c r="C76" s="1">
        <f t="shared" si="14"/>
        <v>10</v>
      </c>
      <c r="D76" s="1">
        <f t="shared" si="15"/>
        <v>15</v>
      </c>
      <c r="E76" s="1">
        <f t="shared" si="16"/>
        <v>20</v>
      </c>
      <c r="F76" s="1">
        <f t="shared" si="17"/>
        <v>25</v>
      </c>
      <c r="G76" s="1">
        <f t="shared" si="18"/>
        <v>75</v>
      </c>
      <c r="H76" s="1">
        <f t="shared" si="19"/>
        <v>225</v>
      </c>
      <c r="I76" s="1">
        <f t="shared" si="20"/>
        <v>70</v>
      </c>
    </row>
    <row r="77" spans="1:9" ht="12.75">
      <c r="A77" s="1">
        <f t="shared" si="21"/>
        <v>71</v>
      </c>
      <c r="B77" s="1">
        <f t="shared" si="13"/>
        <v>5.1000000000000005</v>
      </c>
      <c r="C77" s="1">
        <f t="shared" si="14"/>
        <v>10.200000000000001</v>
      </c>
      <c r="D77" s="1">
        <f t="shared" si="15"/>
        <v>15.3</v>
      </c>
      <c r="E77" s="1">
        <f t="shared" si="16"/>
        <v>20.400000000000002</v>
      </c>
      <c r="F77" s="1">
        <f t="shared" si="17"/>
        <v>25.5</v>
      </c>
      <c r="G77" s="1">
        <f t="shared" si="18"/>
        <v>76.5</v>
      </c>
      <c r="H77" s="1">
        <f t="shared" si="19"/>
        <v>223.5</v>
      </c>
      <c r="I77" s="1">
        <f t="shared" si="20"/>
        <v>71</v>
      </c>
    </row>
    <row r="78" spans="1:9" ht="12.75">
      <c r="A78" s="1">
        <f t="shared" si="21"/>
        <v>72</v>
      </c>
      <c r="B78" s="1">
        <f t="shared" si="13"/>
        <v>5.2</v>
      </c>
      <c r="C78" s="1">
        <f t="shared" si="14"/>
        <v>10.4</v>
      </c>
      <c r="D78" s="1">
        <f t="shared" si="15"/>
        <v>15.599999999999998</v>
      </c>
      <c r="E78" s="1">
        <f t="shared" si="16"/>
        <v>20.8</v>
      </c>
      <c r="F78" s="1">
        <f t="shared" si="17"/>
        <v>26</v>
      </c>
      <c r="G78" s="1">
        <f t="shared" si="18"/>
        <v>78</v>
      </c>
      <c r="H78" s="1">
        <f t="shared" si="19"/>
        <v>222</v>
      </c>
      <c r="I78" s="1">
        <f t="shared" si="20"/>
        <v>72</v>
      </c>
    </row>
    <row r="79" spans="1:9" ht="12.75">
      <c r="A79" s="1">
        <f t="shared" si="21"/>
        <v>73</v>
      </c>
      <c r="B79" s="1">
        <f t="shared" si="13"/>
        <v>5.300000000000001</v>
      </c>
      <c r="C79" s="1">
        <f t="shared" si="14"/>
        <v>10.600000000000001</v>
      </c>
      <c r="D79" s="1">
        <f t="shared" si="15"/>
        <v>15.899999999999999</v>
      </c>
      <c r="E79" s="1">
        <f t="shared" si="16"/>
        <v>21.200000000000003</v>
      </c>
      <c r="F79" s="1">
        <f t="shared" si="17"/>
        <v>26.5</v>
      </c>
      <c r="G79" s="1">
        <f t="shared" si="18"/>
        <v>79.5</v>
      </c>
      <c r="H79" s="1">
        <f t="shared" si="19"/>
        <v>220.5</v>
      </c>
      <c r="I79" s="1">
        <f t="shared" si="20"/>
        <v>73</v>
      </c>
    </row>
    <row r="80" spans="1:9" ht="12.75">
      <c r="A80" s="1">
        <f t="shared" si="21"/>
        <v>74</v>
      </c>
      <c r="B80" s="1">
        <f t="shared" si="13"/>
        <v>5.4</v>
      </c>
      <c r="C80" s="1">
        <f t="shared" si="14"/>
        <v>10.8</v>
      </c>
      <c r="D80" s="1">
        <f t="shared" si="15"/>
        <v>16.2</v>
      </c>
      <c r="E80" s="1">
        <f t="shared" si="16"/>
        <v>21.6</v>
      </c>
      <c r="F80" s="1">
        <f t="shared" si="17"/>
        <v>27</v>
      </c>
      <c r="G80" s="1">
        <f t="shared" si="18"/>
        <v>81</v>
      </c>
      <c r="H80" s="1">
        <f t="shared" si="19"/>
        <v>219</v>
      </c>
      <c r="I80" s="1">
        <f t="shared" si="20"/>
        <v>74</v>
      </c>
    </row>
    <row r="81" spans="1:9" ht="12.75">
      <c r="A81" s="1">
        <f t="shared" si="21"/>
        <v>75</v>
      </c>
      <c r="B81" s="1">
        <f t="shared" si="13"/>
        <v>5.5</v>
      </c>
      <c r="C81" s="1">
        <f t="shared" si="14"/>
        <v>11</v>
      </c>
      <c r="D81" s="1">
        <f t="shared" si="15"/>
        <v>16.5</v>
      </c>
      <c r="E81" s="1">
        <f t="shared" si="16"/>
        <v>22</v>
      </c>
      <c r="F81" s="1">
        <f t="shared" si="17"/>
        <v>27.5</v>
      </c>
      <c r="G81" s="1">
        <f t="shared" si="18"/>
        <v>82.5</v>
      </c>
      <c r="H81" s="1">
        <f t="shared" si="19"/>
        <v>217.5</v>
      </c>
      <c r="I81" s="1">
        <f t="shared" si="20"/>
        <v>75</v>
      </c>
    </row>
    <row r="82" spans="1:9" ht="12.75">
      <c r="A82" s="1">
        <f t="shared" si="21"/>
        <v>76</v>
      </c>
      <c r="B82" s="1">
        <f t="shared" si="13"/>
        <v>5.6000000000000005</v>
      </c>
      <c r="C82" s="1">
        <f t="shared" si="14"/>
        <v>11.200000000000001</v>
      </c>
      <c r="D82" s="1">
        <f t="shared" si="15"/>
        <v>16.8</v>
      </c>
      <c r="E82" s="1">
        <f t="shared" si="16"/>
        <v>22.400000000000002</v>
      </c>
      <c r="F82" s="1">
        <f t="shared" si="17"/>
        <v>28</v>
      </c>
      <c r="G82" s="1">
        <f t="shared" si="18"/>
        <v>84</v>
      </c>
      <c r="H82" s="1">
        <f t="shared" si="19"/>
        <v>216</v>
      </c>
      <c r="I82" s="1">
        <f t="shared" si="20"/>
        <v>76</v>
      </c>
    </row>
    <row r="83" spans="1:9" ht="12.75">
      <c r="A83" s="1">
        <f t="shared" si="21"/>
        <v>77</v>
      </c>
      <c r="B83" s="1">
        <f t="shared" si="13"/>
        <v>5.7</v>
      </c>
      <c r="C83" s="1">
        <f t="shared" si="14"/>
        <v>11.4</v>
      </c>
      <c r="D83" s="1">
        <f t="shared" si="15"/>
        <v>17.099999999999998</v>
      </c>
      <c r="E83" s="1">
        <f t="shared" si="16"/>
        <v>22.8</v>
      </c>
      <c r="F83" s="1">
        <f t="shared" si="17"/>
        <v>28.5</v>
      </c>
      <c r="G83" s="1">
        <f t="shared" si="18"/>
        <v>85.5</v>
      </c>
      <c r="H83" s="1">
        <f t="shared" si="19"/>
        <v>214.5</v>
      </c>
      <c r="I83" s="1">
        <f t="shared" si="20"/>
        <v>77</v>
      </c>
    </row>
    <row r="84" spans="1:9" ht="12.75">
      <c r="A84" s="1">
        <f t="shared" si="21"/>
        <v>78</v>
      </c>
      <c r="B84" s="1">
        <f t="shared" si="13"/>
        <v>5.800000000000001</v>
      </c>
      <c r="C84" s="1">
        <f t="shared" si="14"/>
        <v>11.600000000000001</v>
      </c>
      <c r="D84" s="1">
        <f t="shared" si="15"/>
        <v>17.4</v>
      </c>
      <c r="E84" s="1">
        <f t="shared" si="16"/>
        <v>23.200000000000003</v>
      </c>
      <c r="F84" s="1">
        <f t="shared" si="17"/>
        <v>29</v>
      </c>
      <c r="G84" s="1">
        <f t="shared" si="18"/>
        <v>87</v>
      </c>
      <c r="H84" s="1">
        <f t="shared" si="19"/>
        <v>213</v>
      </c>
      <c r="I84" s="1">
        <f t="shared" si="20"/>
        <v>78</v>
      </c>
    </row>
    <row r="85" spans="1:9" ht="12.75">
      <c r="A85" s="1">
        <f t="shared" si="21"/>
        <v>79</v>
      </c>
      <c r="B85" s="1">
        <f t="shared" si="13"/>
        <v>5.9</v>
      </c>
      <c r="C85" s="1">
        <f t="shared" si="14"/>
        <v>11.8</v>
      </c>
      <c r="D85" s="1">
        <f t="shared" si="15"/>
        <v>17.7</v>
      </c>
      <c r="E85" s="1">
        <f t="shared" si="16"/>
        <v>23.6</v>
      </c>
      <c r="F85" s="1">
        <f t="shared" si="17"/>
        <v>29.5</v>
      </c>
      <c r="G85" s="1">
        <f t="shared" si="18"/>
        <v>88.5</v>
      </c>
      <c r="H85" s="1">
        <f t="shared" si="19"/>
        <v>211.5</v>
      </c>
      <c r="I85" s="1">
        <f t="shared" si="20"/>
        <v>79</v>
      </c>
    </row>
    <row r="86" spans="1:9" ht="12.75">
      <c r="A86" s="1">
        <f t="shared" si="21"/>
        <v>80</v>
      </c>
      <c r="B86" s="1">
        <f t="shared" si="13"/>
        <v>6</v>
      </c>
      <c r="C86" s="1">
        <f t="shared" si="14"/>
        <v>12</v>
      </c>
      <c r="D86" s="1">
        <f t="shared" si="15"/>
        <v>18</v>
      </c>
      <c r="E86" s="1">
        <f t="shared" si="16"/>
        <v>24</v>
      </c>
      <c r="F86" s="1">
        <f t="shared" si="17"/>
        <v>30</v>
      </c>
      <c r="G86" s="1">
        <f t="shared" si="18"/>
        <v>90</v>
      </c>
      <c r="H86" s="1">
        <f t="shared" si="19"/>
        <v>210</v>
      </c>
      <c r="I86" s="1">
        <f t="shared" si="20"/>
        <v>80</v>
      </c>
    </row>
    <row r="87" spans="1:9" ht="12.75">
      <c r="A87" s="1">
        <f t="shared" si="21"/>
        <v>81</v>
      </c>
      <c r="B87" s="1">
        <f t="shared" si="13"/>
        <v>6.1</v>
      </c>
      <c r="C87" s="1">
        <f t="shared" si="14"/>
        <v>12.2</v>
      </c>
      <c r="D87" s="1">
        <f t="shared" si="15"/>
        <v>18.3</v>
      </c>
      <c r="E87" s="1">
        <f t="shared" si="16"/>
        <v>24.4</v>
      </c>
      <c r="F87" s="1">
        <f t="shared" si="17"/>
        <v>30.5</v>
      </c>
      <c r="G87" s="1">
        <f t="shared" si="18"/>
        <v>91.5</v>
      </c>
      <c r="H87" s="1">
        <f t="shared" si="19"/>
        <v>208.5</v>
      </c>
      <c r="I87" s="1">
        <f t="shared" si="20"/>
        <v>81</v>
      </c>
    </row>
    <row r="88" spans="1:9" ht="12.75">
      <c r="A88" s="1">
        <f t="shared" si="21"/>
        <v>82</v>
      </c>
      <c r="B88" s="1">
        <f t="shared" si="13"/>
        <v>6.200000000000001</v>
      </c>
      <c r="C88" s="1">
        <f t="shared" si="14"/>
        <v>12.400000000000002</v>
      </c>
      <c r="D88" s="1">
        <f t="shared" si="15"/>
        <v>18.599999999999998</v>
      </c>
      <c r="E88" s="1">
        <f t="shared" si="16"/>
        <v>24.800000000000004</v>
      </c>
      <c r="F88" s="1">
        <f t="shared" si="17"/>
        <v>31</v>
      </c>
      <c r="G88" s="1">
        <f t="shared" si="18"/>
        <v>93</v>
      </c>
      <c r="H88" s="1">
        <f t="shared" si="19"/>
        <v>207</v>
      </c>
      <c r="I88" s="1">
        <f t="shared" si="20"/>
        <v>82</v>
      </c>
    </row>
    <row r="89" spans="1:9" ht="12.75">
      <c r="A89" s="1">
        <f t="shared" si="21"/>
        <v>83</v>
      </c>
      <c r="B89" s="1">
        <f t="shared" si="13"/>
        <v>6.300000000000001</v>
      </c>
      <c r="C89" s="1">
        <f t="shared" si="14"/>
        <v>12.600000000000001</v>
      </c>
      <c r="D89" s="1">
        <f t="shared" si="15"/>
        <v>18.9</v>
      </c>
      <c r="E89" s="1">
        <f t="shared" si="16"/>
        <v>25.200000000000003</v>
      </c>
      <c r="F89" s="1">
        <f t="shared" si="17"/>
        <v>31.5</v>
      </c>
      <c r="G89" s="1">
        <f t="shared" si="18"/>
        <v>94.5</v>
      </c>
      <c r="H89" s="1">
        <f t="shared" si="19"/>
        <v>205.5</v>
      </c>
      <c r="I89" s="1">
        <f t="shared" si="20"/>
        <v>83</v>
      </c>
    </row>
    <row r="90" spans="1:9" ht="12.75">
      <c r="A90" s="1">
        <f t="shared" si="21"/>
        <v>84</v>
      </c>
      <c r="B90" s="1">
        <f aca="true" t="shared" si="22" ref="B90:B121">$B$7+B$8*$A90</f>
        <v>6.4</v>
      </c>
      <c r="C90" s="1">
        <f aca="true" t="shared" si="23" ref="C90:C121">$C$7+C$8*$A90</f>
        <v>12.8</v>
      </c>
      <c r="D90" s="1">
        <f aca="true" t="shared" si="24" ref="D90:D121">$D$7+D$8*$A90</f>
        <v>19.2</v>
      </c>
      <c r="E90" s="1">
        <f aca="true" t="shared" si="25" ref="E90:E121">$E$7+E$8*$A90</f>
        <v>25.6</v>
      </c>
      <c r="F90" s="1">
        <f aca="true" t="shared" si="26" ref="F90:F121">$F$7+F$8*$A90</f>
        <v>32</v>
      </c>
      <c r="G90" s="1">
        <f aca="true" t="shared" si="27" ref="G90:G121">SUM(B90:F90)</f>
        <v>96</v>
      </c>
      <c r="H90" s="1">
        <f aca="true" t="shared" si="28" ref="H90:H121">$H$5-G90</f>
        <v>204</v>
      </c>
      <c r="I90" s="1">
        <f aca="true" t="shared" si="29" ref="I90:I121">A90</f>
        <v>84</v>
      </c>
    </row>
    <row r="91" spans="1:9" ht="12.75">
      <c r="A91" s="1">
        <f aca="true" t="shared" si="30" ref="A91:A122">A90+1</f>
        <v>85</v>
      </c>
      <c r="B91" s="1">
        <f t="shared" si="22"/>
        <v>6.5</v>
      </c>
      <c r="C91" s="1">
        <f t="shared" si="23"/>
        <v>13</v>
      </c>
      <c r="D91" s="1">
        <f t="shared" si="24"/>
        <v>19.5</v>
      </c>
      <c r="E91" s="1">
        <f t="shared" si="25"/>
        <v>26</v>
      </c>
      <c r="F91" s="1">
        <f t="shared" si="26"/>
        <v>32.5</v>
      </c>
      <c r="G91" s="1">
        <f t="shared" si="27"/>
        <v>97.5</v>
      </c>
      <c r="H91" s="1">
        <f t="shared" si="28"/>
        <v>202.5</v>
      </c>
      <c r="I91" s="1">
        <f t="shared" si="29"/>
        <v>85</v>
      </c>
    </row>
    <row r="92" spans="1:9" ht="12.75">
      <c r="A92" s="1">
        <f t="shared" si="30"/>
        <v>86</v>
      </c>
      <c r="B92" s="1">
        <f t="shared" si="22"/>
        <v>6.6</v>
      </c>
      <c r="C92" s="1">
        <f t="shared" si="23"/>
        <v>13.2</v>
      </c>
      <c r="D92" s="1">
        <f t="shared" si="24"/>
        <v>19.8</v>
      </c>
      <c r="E92" s="1">
        <f t="shared" si="25"/>
        <v>26.4</v>
      </c>
      <c r="F92" s="1">
        <f t="shared" si="26"/>
        <v>33</v>
      </c>
      <c r="G92" s="1">
        <f t="shared" si="27"/>
        <v>99</v>
      </c>
      <c r="H92" s="1">
        <f t="shared" si="28"/>
        <v>201</v>
      </c>
      <c r="I92" s="1">
        <f t="shared" si="29"/>
        <v>86</v>
      </c>
    </row>
    <row r="93" spans="1:9" ht="12.75">
      <c r="A93" s="1">
        <f t="shared" si="30"/>
        <v>87</v>
      </c>
      <c r="B93" s="1">
        <f t="shared" si="22"/>
        <v>6.700000000000001</v>
      </c>
      <c r="C93" s="1">
        <f t="shared" si="23"/>
        <v>13.400000000000002</v>
      </c>
      <c r="D93" s="1">
        <f t="shared" si="24"/>
        <v>20.099999999999998</v>
      </c>
      <c r="E93" s="1">
        <f t="shared" si="25"/>
        <v>26.800000000000004</v>
      </c>
      <c r="F93" s="1">
        <f t="shared" si="26"/>
        <v>33.5</v>
      </c>
      <c r="G93" s="1">
        <f t="shared" si="27"/>
        <v>100.5</v>
      </c>
      <c r="H93" s="1">
        <f t="shared" si="28"/>
        <v>199.5</v>
      </c>
      <c r="I93" s="1">
        <f t="shared" si="29"/>
        <v>87</v>
      </c>
    </row>
    <row r="94" spans="1:9" ht="12.75">
      <c r="A94" s="1">
        <f t="shared" si="30"/>
        <v>88</v>
      </c>
      <c r="B94" s="1">
        <f t="shared" si="22"/>
        <v>6.800000000000001</v>
      </c>
      <c r="C94" s="1">
        <f t="shared" si="23"/>
        <v>13.600000000000001</v>
      </c>
      <c r="D94" s="1">
        <f t="shared" si="24"/>
        <v>20.4</v>
      </c>
      <c r="E94" s="1">
        <f t="shared" si="25"/>
        <v>27.200000000000003</v>
      </c>
      <c r="F94" s="1">
        <f t="shared" si="26"/>
        <v>34</v>
      </c>
      <c r="G94" s="1">
        <f t="shared" si="27"/>
        <v>102</v>
      </c>
      <c r="H94" s="1">
        <f t="shared" si="28"/>
        <v>198</v>
      </c>
      <c r="I94" s="1">
        <f t="shared" si="29"/>
        <v>88</v>
      </c>
    </row>
    <row r="95" spans="1:9" ht="12.75">
      <c r="A95" s="1">
        <f t="shared" si="30"/>
        <v>89</v>
      </c>
      <c r="B95" s="1">
        <f t="shared" si="22"/>
        <v>6.9</v>
      </c>
      <c r="C95" s="1">
        <f t="shared" si="23"/>
        <v>13.8</v>
      </c>
      <c r="D95" s="1">
        <f t="shared" si="24"/>
        <v>20.7</v>
      </c>
      <c r="E95" s="1">
        <f t="shared" si="25"/>
        <v>27.6</v>
      </c>
      <c r="F95" s="1">
        <f t="shared" si="26"/>
        <v>34.5</v>
      </c>
      <c r="G95" s="1">
        <f t="shared" si="27"/>
        <v>103.5</v>
      </c>
      <c r="H95" s="1">
        <f t="shared" si="28"/>
        <v>196.5</v>
      </c>
      <c r="I95" s="1">
        <f t="shared" si="29"/>
        <v>89</v>
      </c>
    </row>
    <row r="96" spans="1:9" ht="12.75">
      <c r="A96" s="1">
        <f t="shared" si="30"/>
        <v>90</v>
      </c>
      <c r="B96" s="1">
        <f t="shared" si="22"/>
        <v>7</v>
      </c>
      <c r="C96" s="1">
        <f t="shared" si="23"/>
        <v>14</v>
      </c>
      <c r="D96" s="1">
        <f t="shared" si="24"/>
        <v>21</v>
      </c>
      <c r="E96" s="1">
        <f t="shared" si="25"/>
        <v>28</v>
      </c>
      <c r="F96" s="1">
        <f t="shared" si="26"/>
        <v>35</v>
      </c>
      <c r="G96" s="1">
        <f t="shared" si="27"/>
        <v>105</v>
      </c>
      <c r="H96" s="1">
        <f t="shared" si="28"/>
        <v>195</v>
      </c>
      <c r="I96" s="1">
        <f t="shared" si="29"/>
        <v>90</v>
      </c>
    </row>
    <row r="97" spans="1:9" ht="12.75">
      <c r="A97" s="1">
        <f t="shared" si="30"/>
        <v>91</v>
      </c>
      <c r="B97" s="1">
        <f t="shared" si="22"/>
        <v>7.1</v>
      </c>
      <c r="C97" s="1">
        <f t="shared" si="23"/>
        <v>14.2</v>
      </c>
      <c r="D97" s="1">
        <f t="shared" si="24"/>
        <v>21.3</v>
      </c>
      <c r="E97" s="1">
        <f t="shared" si="25"/>
        <v>28.4</v>
      </c>
      <c r="F97" s="1">
        <f t="shared" si="26"/>
        <v>35.5</v>
      </c>
      <c r="G97" s="1">
        <f t="shared" si="27"/>
        <v>106.5</v>
      </c>
      <c r="H97" s="1">
        <f t="shared" si="28"/>
        <v>193.5</v>
      </c>
      <c r="I97" s="1">
        <f t="shared" si="29"/>
        <v>91</v>
      </c>
    </row>
    <row r="98" spans="1:9" ht="12.75">
      <c r="A98" s="1">
        <f t="shared" si="30"/>
        <v>92</v>
      </c>
      <c r="B98" s="1">
        <f t="shared" si="22"/>
        <v>7.200000000000001</v>
      </c>
      <c r="C98" s="1">
        <f t="shared" si="23"/>
        <v>14.400000000000002</v>
      </c>
      <c r="D98" s="1">
        <f t="shared" si="24"/>
        <v>21.599999999999998</v>
      </c>
      <c r="E98" s="1">
        <f t="shared" si="25"/>
        <v>28.800000000000004</v>
      </c>
      <c r="F98" s="1">
        <f t="shared" si="26"/>
        <v>36</v>
      </c>
      <c r="G98" s="1">
        <f t="shared" si="27"/>
        <v>108</v>
      </c>
      <c r="H98" s="1">
        <f t="shared" si="28"/>
        <v>192</v>
      </c>
      <c r="I98" s="1">
        <f t="shared" si="29"/>
        <v>92</v>
      </c>
    </row>
    <row r="99" spans="1:9" ht="12.75">
      <c r="A99" s="1">
        <f t="shared" si="30"/>
        <v>93</v>
      </c>
      <c r="B99" s="1">
        <f t="shared" si="22"/>
        <v>7.300000000000001</v>
      </c>
      <c r="C99" s="1">
        <f t="shared" si="23"/>
        <v>14.600000000000001</v>
      </c>
      <c r="D99" s="1">
        <f t="shared" si="24"/>
        <v>21.9</v>
      </c>
      <c r="E99" s="1">
        <f t="shared" si="25"/>
        <v>29.200000000000003</v>
      </c>
      <c r="F99" s="1">
        <f t="shared" si="26"/>
        <v>36.5</v>
      </c>
      <c r="G99" s="1">
        <f t="shared" si="27"/>
        <v>109.5</v>
      </c>
      <c r="H99" s="1">
        <f t="shared" si="28"/>
        <v>190.5</v>
      </c>
      <c r="I99" s="1">
        <f t="shared" si="29"/>
        <v>93</v>
      </c>
    </row>
    <row r="100" spans="1:9" ht="12.75">
      <c r="A100" s="1">
        <f t="shared" si="30"/>
        <v>94</v>
      </c>
      <c r="B100" s="1">
        <f t="shared" si="22"/>
        <v>7.4</v>
      </c>
      <c r="C100" s="1">
        <f t="shared" si="23"/>
        <v>14.8</v>
      </c>
      <c r="D100" s="1">
        <f t="shared" si="24"/>
        <v>22.2</v>
      </c>
      <c r="E100" s="1">
        <f t="shared" si="25"/>
        <v>29.6</v>
      </c>
      <c r="F100" s="1">
        <f t="shared" si="26"/>
        <v>37</v>
      </c>
      <c r="G100" s="1">
        <f t="shared" si="27"/>
        <v>111</v>
      </c>
      <c r="H100" s="1">
        <f t="shared" si="28"/>
        <v>189</v>
      </c>
      <c r="I100" s="1">
        <f t="shared" si="29"/>
        <v>94</v>
      </c>
    </row>
    <row r="101" spans="1:9" ht="12.75">
      <c r="A101" s="1">
        <f t="shared" si="30"/>
        <v>95</v>
      </c>
      <c r="B101" s="1">
        <f t="shared" si="22"/>
        <v>7.5</v>
      </c>
      <c r="C101" s="1">
        <f t="shared" si="23"/>
        <v>15</v>
      </c>
      <c r="D101" s="1">
        <f t="shared" si="24"/>
        <v>22.5</v>
      </c>
      <c r="E101" s="1">
        <f t="shared" si="25"/>
        <v>30</v>
      </c>
      <c r="F101" s="1">
        <f t="shared" si="26"/>
        <v>37.5</v>
      </c>
      <c r="G101" s="1">
        <f t="shared" si="27"/>
        <v>112.5</v>
      </c>
      <c r="H101" s="1">
        <f t="shared" si="28"/>
        <v>187.5</v>
      </c>
      <c r="I101" s="1">
        <f t="shared" si="29"/>
        <v>95</v>
      </c>
    </row>
    <row r="102" spans="1:9" ht="12.75">
      <c r="A102" s="1">
        <f t="shared" si="30"/>
        <v>96</v>
      </c>
      <c r="B102" s="1">
        <f t="shared" si="22"/>
        <v>7.600000000000001</v>
      </c>
      <c r="C102" s="1">
        <f t="shared" si="23"/>
        <v>15.200000000000003</v>
      </c>
      <c r="D102" s="1">
        <f t="shared" si="24"/>
        <v>22.799999999999997</v>
      </c>
      <c r="E102" s="1">
        <f t="shared" si="25"/>
        <v>30.400000000000006</v>
      </c>
      <c r="F102" s="1">
        <f t="shared" si="26"/>
        <v>38</v>
      </c>
      <c r="G102" s="1">
        <f t="shared" si="27"/>
        <v>114</v>
      </c>
      <c r="H102" s="1">
        <f t="shared" si="28"/>
        <v>186</v>
      </c>
      <c r="I102" s="1">
        <f t="shared" si="29"/>
        <v>96</v>
      </c>
    </row>
    <row r="103" spans="1:9" ht="12.75">
      <c r="A103" s="1">
        <f t="shared" si="30"/>
        <v>97</v>
      </c>
      <c r="B103" s="1">
        <f t="shared" si="22"/>
        <v>7.700000000000001</v>
      </c>
      <c r="C103" s="1">
        <f t="shared" si="23"/>
        <v>15.400000000000002</v>
      </c>
      <c r="D103" s="1">
        <f t="shared" si="24"/>
        <v>23.099999999999998</v>
      </c>
      <c r="E103" s="1">
        <f t="shared" si="25"/>
        <v>30.800000000000004</v>
      </c>
      <c r="F103" s="1">
        <f t="shared" si="26"/>
        <v>38.5</v>
      </c>
      <c r="G103" s="1">
        <f t="shared" si="27"/>
        <v>115.5</v>
      </c>
      <c r="H103" s="1">
        <f t="shared" si="28"/>
        <v>184.5</v>
      </c>
      <c r="I103" s="1">
        <f t="shared" si="29"/>
        <v>97</v>
      </c>
    </row>
    <row r="104" spans="1:9" ht="12.75">
      <c r="A104" s="1">
        <f t="shared" si="30"/>
        <v>98</v>
      </c>
      <c r="B104" s="1">
        <f t="shared" si="22"/>
        <v>7.800000000000001</v>
      </c>
      <c r="C104" s="1">
        <f t="shared" si="23"/>
        <v>15.600000000000001</v>
      </c>
      <c r="D104" s="1">
        <f t="shared" si="24"/>
        <v>23.4</v>
      </c>
      <c r="E104" s="1">
        <f t="shared" si="25"/>
        <v>31.200000000000003</v>
      </c>
      <c r="F104" s="1">
        <f t="shared" si="26"/>
        <v>39</v>
      </c>
      <c r="G104" s="1">
        <f t="shared" si="27"/>
        <v>117</v>
      </c>
      <c r="H104" s="1">
        <f t="shared" si="28"/>
        <v>183</v>
      </c>
      <c r="I104" s="1">
        <f t="shared" si="29"/>
        <v>98</v>
      </c>
    </row>
    <row r="105" spans="1:9" ht="12.75">
      <c r="A105" s="1">
        <f t="shared" si="30"/>
        <v>99</v>
      </c>
      <c r="B105" s="1">
        <f t="shared" si="22"/>
        <v>7.9</v>
      </c>
      <c r="C105" s="1">
        <f t="shared" si="23"/>
        <v>15.8</v>
      </c>
      <c r="D105" s="1">
        <f t="shared" si="24"/>
        <v>23.7</v>
      </c>
      <c r="E105" s="1">
        <f t="shared" si="25"/>
        <v>31.6</v>
      </c>
      <c r="F105" s="1">
        <f t="shared" si="26"/>
        <v>39.5</v>
      </c>
      <c r="G105" s="1">
        <f t="shared" si="27"/>
        <v>118.5</v>
      </c>
      <c r="H105" s="1">
        <f t="shared" si="28"/>
        <v>181.5</v>
      </c>
      <c r="I105" s="1">
        <f t="shared" si="29"/>
        <v>99</v>
      </c>
    </row>
    <row r="106" spans="1:9" ht="12.75">
      <c r="A106" s="1">
        <f t="shared" si="30"/>
        <v>100</v>
      </c>
      <c r="B106" s="1">
        <f t="shared" si="22"/>
        <v>8</v>
      </c>
      <c r="C106" s="1">
        <f t="shared" si="23"/>
        <v>16</v>
      </c>
      <c r="D106" s="1">
        <f t="shared" si="24"/>
        <v>24</v>
      </c>
      <c r="E106" s="1">
        <f t="shared" si="25"/>
        <v>32</v>
      </c>
      <c r="F106" s="1">
        <f t="shared" si="26"/>
        <v>40</v>
      </c>
      <c r="G106" s="1">
        <f t="shared" si="27"/>
        <v>120</v>
      </c>
      <c r="H106" s="1">
        <f t="shared" si="28"/>
        <v>180</v>
      </c>
      <c r="I106" s="1">
        <f t="shared" si="29"/>
        <v>100</v>
      </c>
    </row>
    <row r="107" spans="1:9" ht="12.75">
      <c r="A107" s="1">
        <f t="shared" si="30"/>
        <v>101</v>
      </c>
      <c r="B107" s="1">
        <f t="shared" si="22"/>
        <v>8.100000000000001</v>
      </c>
      <c r="C107" s="1">
        <f t="shared" si="23"/>
        <v>16.200000000000003</v>
      </c>
      <c r="D107" s="1">
        <f t="shared" si="24"/>
        <v>24.299999999999997</v>
      </c>
      <c r="E107" s="1">
        <f t="shared" si="25"/>
        <v>32.400000000000006</v>
      </c>
      <c r="F107" s="1">
        <f t="shared" si="26"/>
        <v>40.5</v>
      </c>
      <c r="G107" s="1">
        <f t="shared" si="27"/>
        <v>121.5</v>
      </c>
      <c r="H107" s="1">
        <f t="shared" si="28"/>
        <v>178.5</v>
      </c>
      <c r="I107" s="1">
        <f t="shared" si="29"/>
        <v>101</v>
      </c>
    </row>
    <row r="108" spans="1:9" ht="12.75">
      <c r="A108" s="1">
        <f t="shared" si="30"/>
        <v>102</v>
      </c>
      <c r="B108" s="1">
        <f t="shared" si="22"/>
        <v>8.200000000000001</v>
      </c>
      <c r="C108" s="1">
        <f t="shared" si="23"/>
        <v>16.400000000000002</v>
      </c>
      <c r="D108" s="1">
        <f t="shared" si="24"/>
        <v>24.599999999999998</v>
      </c>
      <c r="E108" s="1">
        <f t="shared" si="25"/>
        <v>32.800000000000004</v>
      </c>
      <c r="F108" s="1">
        <f t="shared" si="26"/>
        <v>41</v>
      </c>
      <c r="G108" s="1">
        <f t="shared" si="27"/>
        <v>123</v>
      </c>
      <c r="H108" s="1">
        <f t="shared" si="28"/>
        <v>177</v>
      </c>
      <c r="I108" s="1">
        <f t="shared" si="29"/>
        <v>102</v>
      </c>
    </row>
    <row r="109" spans="1:9" ht="12.75">
      <c r="A109" s="1">
        <f t="shared" si="30"/>
        <v>103</v>
      </c>
      <c r="B109" s="1">
        <f t="shared" si="22"/>
        <v>8.3</v>
      </c>
      <c r="C109" s="1">
        <f t="shared" si="23"/>
        <v>16.6</v>
      </c>
      <c r="D109" s="1">
        <f t="shared" si="24"/>
        <v>24.9</v>
      </c>
      <c r="E109" s="1">
        <f t="shared" si="25"/>
        <v>33.2</v>
      </c>
      <c r="F109" s="1">
        <f t="shared" si="26"/>
        <v>41.5</v>
      </c>
      <c r="G109" s="1">
        <f t="shared" si="27"/>
        <v>124.5</v>
      </c>
      <c r="H109" s="1">
        <f t="shared" si="28"/>
        <v>175.5</v>
      </c>
      <c r="I109" s="1">
        <f t="shared" si="29"/>
        <v>103</v>
      </c>
    </row>
    <row r="110" spans="1:9" ht="12.75">
      <c r="A110" s="1">
        <f t="shared" si="30"/>
        <v>104</v>
      </c>
      <c r="B110" s="1">
        <f t="shared" si="22"/>
        <v>8.4</v>
      </c>
      <c r="C110" s="1">
        <f t="shared" si="23"/>
        <v>16.8</v>
      </c>
      <c r="D110" s="1">
        <f t="shared" si="24"/>
        <v>25.2</v>
      </c>
      <c r="E110" s="1">
        <f t="shared" si="25"/>
        <v>33.6</v>
      </c>
      <c r="F110" s="1">
        <f t="shared" si="26"/>
        <v>42</v>
      </c>
      <c r="G110" s="1">
        <f t="shared" si="27"/>
        <v>126</v>
      </c>
      <c r="H110" s="1">
        <f t="shared" si="28"/>
        <v>174</v>
      </c>
      <c r="I110" s="1">
        <f t="shared" si="29"/>
        <v>104</v>
      </c>
    </row>
    <row r="111" spans="1:9" ht="12.75">
      <c r="A111" s="1">
        <f t="shared" si="30"/>
        <v>105</v>
      </c>
      <c r="B111" s="1">
        <f t="shared" si="22"/>
        <v>8.5</v>
      </c>
      <c r="C111" s="1">
        <f t="shared" si="23"/>
        <v>17</v>
      </c>
      <c r="D111" s="1">
        <f t="shared" si="24"/>
        <v>25.5</v>
      </c>
      <c r="E111" s="1">
        <f t="shared" si="25"/>
        <v>34</v>
      </c>
      <c r="F111" s="1">
        <f t="shared" si="26"/>
        <v>42.5</v>
      </c>
      <c r="G111" s="1">
        <f t="shared" si="27"/>
        <v>127.5</v>
      </c>
      <c r="H111" s="1">
        <f t="shared" si="28"/>
        <v>172.5</v>
      </c>
      <c r="I111" s="1">
        <f t="shared" si="29"/>
        <v>105</v>
      </c>
    </row>
    <row r="112" spans="1:9" ht="12.75">
      <c r="A112" s="1">
        <f t="shared" si="30"/>
        <v>106</v>
      </c>
      <c r="B112" s="1">
        <f t="shared" si="22"/>
        <v>8.600000000000001</v>
      </c>
      <c r="C112" s="1">
        <f t="shared" si="23"/>
        <v>17.200000000000003</v>
      </c>
      <c r="D112" s="1">
        <f t="shared" si="24"/>
        <v>25.799999999999997</v>
      </c>
      <c r="E112" s="1">
        <f t="shared" si="25"/>
        <v>34.400000000000006</v>
      </c>
      <c r="F112" s="1">
        <f t="shared" si="26"/>
        <v>43</v>
      </c>
      <c r="G112" s="1">
        <f t="shared" si="27"/>
        <v>129</v>
      </c>
      <c r="H112" s="1">
        <f t="shared" si="28"/>
        <v>171</v>
      </c>
      <c r="I112" s="1">
        <f t="shared" si="29"/>
        <v>106</v>
      </c>
    </row>
    <row r="113" spans="1:9" ht="12.75">
      <c r="A113" s="1">
        <f t="shared" si="30"/>
        <v>107</v>
      </c>
      <c r="B113" s="1">
        <f t="shared" si="22"/>
        <v>8.700000000000001</v>
      </c>
      <c r="C113" s="1">
        <f t="shared" si="23"/>
        <v>17.400000000000002</v>
      </c>
      <c r="D113" s="1">
        <f t="shared" si="24"/>
        <v>26.1</v>
      </c>
      <c r="E113" s="1">
        <f t="shared" si="25"/>
        <v>34.800000000000004</v>
      </c>
      <c r="F113" s="1">
        <f t="shared" si="26"/>
        <v>43.5</v>
      </c>
      <c r="G113" s="1">
        <f t="shared" si="27"/>
        <v>130.5</v>
      </c>
      <c r="H113" s="1">
        <f t="shared" si="28"/>
        <v>169.5</v>
      </c>
      <c r="I113" s="1">
        <f t="shared" si="29"/>
        <v>107</v>
      </c>
    </row>
    <row r="114" spans="1:9" ht="12.75">
      <c r="A114" s="1">
        <f t="shared" si="30"/>
        <v>108</v>
      </c>
      <c r="B114" s="1">
        <f t="shared" si="22"/>
        <v>8.8</v>
      </c>
      <c r="C114" s="1">
        <f t="shared" si="23"/>
        <v>17.6</v>
      </c>
      <c r="D114" s="1">
        <f t="shared" si="24"/>
        <v>26.4</v>
      </c>
      <c r="E114" s="1">
        <f t="shared" si="25"/>
        <v>35.2</v>
      </c>
      <c r="F114" s="1">
        <f t="shared" si="26"/>
        <v>44</v>
      </c>
      <c r="G114" s="1">
        <f t="shared" si="27"/>
        <v>132</v>
      </c>
      <c r="H114" s="1">
        <f t="shared" si="28"/>
        <v>168</v>
      </c>
      <c r="I114" s="1">
        <f t="shared" si="29"/>
        <v>108</v>
      </c>
    </row>
    <row r="115" spans="1:9" ht="12.75">
      <c r="A115" s="1">
        <f t="shared" si="30"/>
        <v>109</v>
      </c>
      <c r="B115" s="1">
        <f t="shared" si="22"/>
        <v>8.9</v>
      </c>
      <c r="C115" s="1">
        <f t="shared" si="23"/>
        <v>17.8</v>
      </c>
      <c r="D115" s="1">
        <f t="shared" si="24"/>
        <v>26.699999999999996</v>
      </c>
      <c r="E115" s="1">
        <f t="shared" si="25"/>
        <v>35.6</v>
      </c>
      <c r="F115" s="1">
        <f t="shared" si="26"/>
        <v>44.5</v>
      </c>
      <c r="G115" s="1">
        <f t="shared" si="27"/>
        <v>133.5</v>
      </c>
      <c r="H115" s="1">
        <f t="shared" si="28"/>
        <v>166.5</v>
      </c>
      <c r="I115" s="1">
        <f t="shared" si="29"/>
        <v>109</v>
      </c>
    </row>
    <row r="116" spans="1:9" ht="12.75">
      <c r="A116" s="1">
        <f t="shared" si="30"/>
        <v>110</v>
      </c>
      <c r="B116" s="1">
        <f t="shared" si="22"/>
        <v>9</v>
      </c>
      <c r="C116" s="1">
        <f t="shared" si="23"/>
        <v>18</v>
      </c>
      <c r="D116" s="1">
        <f t="shared" si="24"/>
        <v>27</v>
      </c>
      <c r="E116" s="1">
        <f t="shared" si="25"/>
        <v>36</v>
      </c>
      <c r="F116" s="1">
        <f t="shared" si="26"/>
        <v>45</v>
      </c>
      <c r="G116" s="1">
        <f t="shared" si="27"/>
        <v>135</v>
      </c>
      <c r="H116" s="1">
        <f t="shared" si="28"/>
        <v>165</v>
      </c>
      <c r="I116" s="1">
        <f t="shared" si="29"/>
        <v>110</v>
      </c>
    </row>
    <row r="117" spans="1:9" ht="12.75">
      <c r="A117" s="1">
        <f t="shared" si="30"/>
        <v>111</v>
      </c>
      <c r="B117" s="1">
        <f t="shared" si="22"/>
        <v>9.100000000000001</v>
      </c>
      <c r="C117" s="1">
        <f t="shared" si="23"/>
        <v>18.200000000000003</v>
      </c>
      <c r="D117" s="1">
        <f t="shared" si="24"/>
        <v>27.299999999999997</v>
      </c>
      <c r="E117" s="1">
        <f t="shared" si="25"/>
        <v>36.400000000000006</v>
      </c>
      <c r="F117" s="1">
        <f t="shared" si="26"/>
        <v>45.5</v>
      </c>
      <c r="G117" s="1">
        <f t="shared" si="27"/>
        <v>136.5</v>
      </c>
      <c r="H117" s="1">
        <f t="shared" si="28"/>
        <v>163.5</v>
      </c>
      <c r="I117" s="1">
        <f t="shared" si="29"/>
        <v>111</v>
      </c>
    </row>
    <row r="118" spans="1:9" ht="12.75">
      <c r="A118" s="1">
        <f t="shared" si="30"/>
        <v>112</v>
      </c>
      <c r="B118" s="1">
        <f t="shared" si="22"/>
        <v>9.200000000000001</v>
      </c>
      <c r="C118" s="1">
        <f t="shared" si="23"/>
        <v>18.400000000000002</v>
      </c>
      <c r="D118" s="1">
        <f t="shared" si="24"/>
        <v>27.6</v>
      </c>
      <c r="E118" s="1">
        <f t="shared" si="25"/>
        <v>36.800000000000004</v>
      </c>
      <c r="F118" s="1">
        <f t="shared" si="26"/>
        <v>46</v>
      </c>
      <c r="G118" s="1">
        <f t="shared" si="27"/>
        <v>138</v>
      </c>
      <c r="H118" s="1">
        <f t="shared" si="28"/>
        <v>162</v>
      </c>
      <c r="I118" s="1">
        <f t="shared" si="29"/>
        <v>112</v>
      </c>
    </row>
    <row r="119" spans="1:9" ht="12.75">
      <c r="A119" s="1">
        <f t="shared" si="30"/>
        <v>113</v>
      </c>
      <c r="B119" s="1">
        <f t="shared" si="22"/>
        <v>9.3</v>
      </c>
      <c r="C119" s="1">
        <f t="shared" si="23"/>
        <v>18.6</v>
      </c>
      <c r="D119" s="1">
        <f t="shared" si="24"/>
        <v>27.9</v>
      </c>
      <c r="E119" s="1">
        <f t="shared" si="25"/>
        <v>37.2</v>
      </c>
      <c r="F119" s="1">
        <f t="shared" si="26"/>
        <v>46.5</v>
      </c>
      <c r="G119" s="1">
        <f t="shared" si="27"/>
        <v>139.5</v>
      </c>
      <c r="H119" s="1">
        <f t="shared" si="28"/>
        <v>160.5</v>
      </c>
      <c r="I119" s="1">
        <f t="shared" si="29"/>
        <v>113</v>
      </c>
    </row>
    <row r="120" spans="1:9" ht="12.75">
      <c r="A120" s="1">
        <f t="shared" si="30"/>
        <v>114</v>
      </c>
      <c r="B120" s="1">
        <f t="shared" si="22"/>
        <v>9.4</v>
      </c>
      <c r="C120" s="1">
        <f t="shared" si="23"/>
        <v>18.8</v>
      </c>
      <c r="D120" s="1">
        <f t="shared" si="24"/>
        <v>28.199999999999996</v>
      </c>
      <c r="E120" s="1">
        <f t="shared" si="25"/>
        <v>37.6</v>
      </c>
      <c r="F120" s="1">
        <f t="shared" si="26"/>
        <v>47</v>
      </c>
      <c r="G120" s="1">
        <f t="shared" si="27"/>
        <v>141</v>
      </c>
      <c r="H120" s="1">
        <f t="shared" si="28"/>
        <v>159</v>
      </c>
      <c r="I120" s="1">
        <f t="shared" si="29"/>
        <v>114</v>
      </c>
    </row>
    <row r="121" spans="1:9" ht="12.75">
      <c r="A121" s="1">
        <f t="shared" si="30"/>
        <v>115</v>
      </c>
      <c r="B121" s="1">
        <f t="shared" si="22"/>
        <v>9.5</v>
      </c>
      <c r="C121" s="1">
        <f t="shared" si="23"/>
        <v>19</v>
      </c>
      <c r="D121" s="1">
        <f t="shared" si="24"/>
        <v>28.5</v>
      </c>
      <c r="E121" s="1">
        <f t="shared" si="25"/>
        <v>38</v>
      </c>
      <c r="F121" s="1">
        <f t="shared" si="26"/>
        <v>47.5</v>
      </c>
      <c r="G121" s="1">
        <f t="shared" si="27"/>
        <v>142.5</v>
      </c>
      <c r="H121" s="1">
        <f t="shared" si="28"/>
        <v>157.5</v>
      </c>
      <c r="I121" s="1">
        <f t="shared" si="29"/>
        <v>115</v>
      </c>
    </row>
    <row r="122" spans="1:9" ht="12.75">
      <c r="A122" s="1">
        <f t="shared" si="30"/>
        <v>116</v>
      </c>
      <c r="B122" s="1">
        <f aca="true" t="shared" si="31" ref="B122:B153">$B$7+B$8*$A122</f>
        <v>9.600000000000001</v>
      </c>
      <c r="C122" s="1">
        <f aca="true" t="shared" si="32" ref="C122:C153">$C$7+C$8*$A122</f>
        <v>19.200000000000003</v>
      </c>
      <c r="D122" s="1">
        <f aca="true" t="shared" si="33" ref="D122:D153">$D$7+D$8*$A122</f>
        <v>28.799999999999997</v>
      </c>
      <c r="E122" s="1">
        <f aca="true" t="shared" si="34" ref="E122:E153">$E$7+E$8*$A122</f>
        <v>38.400000000000006</v>
      </c>
      <c r="F122" s="1">
        <f aca="true" t="shared" si="35" ref="F122:F153">$F$7+F$8*$A122</f>
        <v>48</v>
      </c>
      <c r="G122" s="1">
        <f aca="true" t="shared" si="36" ref="G122:G153">SUM(B122:F122)</f>
        <v>144</v>
      </c>
      <c r="H122" s="1">
        <f aca="true" t="shared" si="37" ref="H122:H153">$H$5-G122</f>
        <v>156</v>
      </c>
      <c r="I122" s="1">
        <f aca="true" t="shared" si="38" ref="I122:I153">A122</f>
        <v>116</v>
      </c>
    </row>
    <row r="123" spans="1:9" ht="12.75">
      <c r="A123" s="1">
        <f aca="true" t="shared" si="39" ref="A123:A154">A122+1</f>
        <v>117</v>
      </c>
      <c r="B123" s="1">
        <f t="shared" si="31"/>
        <v>9.700000000000001</v>
      </c>
      <c r="C123" s="1">
        <f t="shared" si="32"/>
        <v>19.400000000000002</v>
      </c>
      <c r="D123" s="1">
        <f t="shared" si="33"/>
        <v>29.1</v>
      </c>
      <c r="E123" s="1">
        <f t="shared" si="34"/>
        <v>38.800000000000004</v>
      </c>
      <c r="F123" s="1">
        <f t="shared" si="35"/>
        <v>48.5</v>
      </c>
      <c r="G123" s="1">
        <f t="shared" si="36"/>
        <v>145.5</v>
      </c>
      <c r="H123" s="1">
        <f t="shared" si="37"/>
        <v>154.5</v>
      </c>
      <c r="I123" s="1">
        <f t="shared" si="38"/>
        <v>117</v>
      </c>
    </row>
    <row r="124" spans="1:9" ht="12.75">
      <c r="A124" s="1">
        <f t="shared" si="39"/>
        <v>118</v>
      </c>
      <c r="B124" s="1">
        <f t="shared" si="31"/>
        <v>9.8</v>
      </c>
      <c r="C124" s="1">
        <f t="shared" si="32"/>
        <v>19.6</v>
      </c>
      <c r="D124" s="1">
        <f t="shared" si="33"/>
        <v>29.4</v>
      </c>
      <c r="E124" s="1">
        <f t="shared" si="34"/>
        <v>39.2</v>
      </c>
      <c r="F124" s="1">
        <f t="shared" si="35"/>
        <v>49</v>
      </c>
      <c r="G124" s="1">
        <f t="shared" si="36"/>
        <v>147</v>
      </c>
      <c r="H124" s="1">
        <f t="shared" si="37"/>
        <v>153</v>
      </c>
      <c r="I124" s="1">
        <f t="shared" si="38"/>
        <v>118</v>
      </c>
    </row>
    <row r="125" spans="1:9" ht="12.75">
      <c r="A125" s="1">
        <f t="shared" si="39"/>
        <v>119</v>
      </c>
      <c r="B125" s="1">
        <f t="shared" si="31"/>
        <v>9.9</v>
      </c>
      <c r="C125" s="1">
        <f t="shared" si="32"/>
        <v>19.8</v>
      </c>
      <c r="D125" s="1">
        <f t="shared" si="33"/>
        <v>29.699999999999996</v>
      </c>
      <c r="E125" s="1">
        <f t="shared" si="34"/>
        <v>39.6</v>
      </c>
      <c r="F125" s="1">
        <f t="shared" si="35"/>
        <v>49.5</v>
      </c>
      <c r="G125" s="1">
        <f t="shared" si="36"/>
        <v>148.5</v>
      </c>
      <c r="H125" s="1">
        <f t="shared" si="37"/>
        <v>151.5</v>
      </c>
      <c r="I125" s="1">
        <f t="shared" si="38"/>
        <v>119</v>
      </c>
    </row>
    <row r="126" spans="1:9" ht="12.75">
      <c r="A126" s="1">
        <f t="shared" si="39"/>
        <v>120</v>
      </c>
      <c r="B126" s="1">
        <f t="shared" si="31"/>
        <v>10</v>
      </c>
      <c r="C126" s="1">
        <f t="shared" si="32"/>
        <v>20</v>
      </c>
      <c r="D126" s="1">
        <f t="shared" si="33"/>
        <v>30</v>
      </c>
      <c r="E126" s="1">
        <f t="shared" si="34"/>
        <v>40</v>
      </c>
      <c r="F126" s="1">
        <f t="shared" si="35"/>
        <v>50</v>
      </c>
      <c r="G126" s="1">
        <f t="shared" si="36"/>
        <v>150</v>
      </c>
      <c r="H126" s="1">
        <f t="shared" si="37"/>
        <v>150</v>
      </c>
      <c r="I126" s="1">
        <f t="shared" si="38"/>
        <v>120</v>
      </c>
    </row>
    <row r="127" spans="1:9" ht="12.75">
      <c r="A127" s="1">
        <f t="shared" si="39"/>
        <v>121</v>
      </c>
      <c r="B127" s="1">
        <f t="shared" si="31"/>
        <v>10.100000000000001</v>
      </c>
      <c r="C127" s="1">
        <f t="shared" si="32"/>
        <v>20.200000000000003</v>
      </c>
      <c r="D127" s="1">
        <f t="shared" si="33"/>
        <v>30.299999999999997</v>
      </c>
      <c r="E127" s="1">
        <f t="shared" si="34"/>
        <v>40.400000000000006</v>
      </c>
      <c r="F127" s="1">
        <f t="shared" si="35"/>
        <v>50.5</v>
      </c>
      <c r="G127" s="1">
        <f t="shared" si="36"/>
        <v>151.5</v>
      </c>
      <c r="H127" s="1">
        <f t="shared" si="37"/>
        <v>148.5</v>
      </c>
      <c r="I127" s="1">
        <f t="shared" si="38"/>
        <v>121</v>
      </c>
    </row>
    <row r="128" spans="1:9" ht="12.75">
      <c r="A128" s="1">
        <f t="shared" si="39"/>
        <v>122</v>
      </c>
      <c r="B128" s="1">
        <f t="shared" si="31"/>
        <v>10.200000000000001</v>
      </c>
      <c r="C128" s="1">
        <f t="shared" si="32"/>
        <v>20.400000000000002</v>
      </c>
      <c r="D128" s="1">
        <f t="shared" si="33"/>
        <v>30.6</v>
      </c>
      <c r="E128" s="1">
        <f t="shared" si="34"/>
        <v>40.800000000000004</v>
      </c>
      <c r="F128" s="1">
        <f t="shared" si="35"/>
        <v>51</v>
      </c>
      <c r="G128" s="1">
        <f t="shared" si="36"/>
        <v>153</v>
      </c>
      <c r="H128" s="1">
        <f t="shared" si="37"/>
        <v>147</v>
      </c>
      <c r="I128" s="1">
        <f t="shared" si="38"/>
        <v>122</v>
      </c>
    </row>
    <row r="129" spans="1:9" ht="12.75">
      <c r="A129" s="1">
        <f t="shared" si="39"/>
        <v>123</v>
      </c>
      <c r="B129" s="1">
        <f t="shared" si="31"/>
        <v>10.3</v>
      </c>
      <c r="C129" s="1">
        <f t="shared" si="32"/>
        <v>20.6</v>
      </c>
      <c r="D129" s="1">
        <f t="shared" si="33"/>
        <v>30.9</v>
      </c>
      <c r="E129" s="1">
        <f t="shared" si="34"/>
        <v>41.2</v>
      </c>
      <c r="F129" s="1">
        <f t="shared" si="35"/>
        <v>51.5</v>
      </c>
      <c r="G129" s="1">
        <f t="shared" si="36"/>
        <v>154.5</v>
      </c>
      <c r="H129" s="1">
        <f t="shared" si="37"/>
        <v>145.5</v>
      </c>
      <c r="I129" s="1">
        <f t="shared" si="38"/>
        <v>123</v>
      </c>
    </row>
    <row r="130" spans="1:9" ht="12.75">
      <c r="A130" s="1">
        <f t="shared" si="39"/>
        <v>124</v>
      </c>
      <c r="B130" s="1">
        <f t="shared" si="31"/>
        <v>10.4</v>
      </c>
      <c r="C130" s="1">
        <f t="shared" si="32"/>
        <v>20.8</v>
      </c>
      <c r="D130" s="1">
        <f t="shared" si="33"/>
        <v>31.199999999999996</v>
      </c>
      <c r="E130" s="1">
        <f t="shared" si="34"/>
        <v>41.6</v>
      </c>
      <c r="F130" s="1">
        <f t="shared" si="35"/>
        <v>52</v>
      </c>
      <c r="G130" s="1">
        <f t="shared" si="36"/>
        <v>156</v>
      </c>
      <c r="H130" s="1">
        <f t="shared" si="37"/>
        <v>144</v>
      </c>
      <c r="I130" s="1">
        <f t="shared" si="38"/>
        <v>124</v>
      </c>
    </row>
    <row r="131" spans="1:9" ht="12.75">
      <c r="A131" s="1">
        <f t="shared" si="39"/>
        <v>125</v>
      </c>
      <c r="B131" s="1">
        <f t="shared" si="31"/>
        <v>10.5</v>
      </c>
      <c r="C131" s="1">
        <f t="shared" si="32"/>
        <v>21</v>
      </c>
      <c r="D131" s="1">
        <f t="shared" si="33"/>
        <v>31.5</v>
      </c>
      <c r="E131" s="1">
        <f t="shared" si="34"/>
        <v>42</v>
      </c>
      <c r="F131" s="1">
        <f t="shared" si="35"/>
        <v>52.5</v>
      </c>
      <c r="G131" s="1">
        <f t="shared" si="36"/>
        <v>157.5</v>
      </c>
      <c r="H131" s="1">
        <f t="shared" si="37"/>
        <v>142.5</v>
      </c>
      <c r="I131" s="1">
        <f t="shared" si="38"/>
        <v>125</v>
      </c>
    </row>
    <row r="132" spans="1:9" ht="12.75">
      <c r="A132" s="1">
        <f t="shared" si="39"/>
        <v>126</v>
      </c>
      <c r="B132" s="1">
        <f t="shared" si="31"/>
        <v>10.600000000000001</v>
      </c>
      <c r="C132" s="1">
        <f t="shared" si="32"/>
        <v>21.200000000000003</v>
      </c>
      <c r="D132" s="1">
        <f t="shared" si="33"/>
        <v>31.799999999999997</v>
      </c>
      <c r="E132" s="1">
        <f t="shared" si="34"/>
        <v>42.400000000000006</v>
      </c>
      <c r="F132" s="1">
        <f t="shared" si="35"/>
        <v>53</v>
      </c>
      <c r="G132" s="1">
        <f t="shared" si="36"/>
        <v>159</v>
      </c>
      <c r="H132" s="1">
        <f t="shared" si="37"/>
        <v>141</v>
      </c>
      <c r="I132" s="1">
        <f t="shared" si="38"/>
        <v>126</v>
      </c>
    </row>
    <row r="133" spans="1:9" ht="12.75">
      <c r="A133" s="1">
        <f t="shared" si="39"/>
        <v>127</v>
      </c>
      <c r="B133" s="1">
        <f t="shared" si="31"/>
        <v>10.700000000000001</v>
      </c>
      <c r="C133" s="1">
        <f t="shared" si="32"/>
        <v>21.400000000000002</v>
      </c>
      <c r="D133" s="1">
        <f t="shared" si="33"/>
        <v>32.1</v>
      </c>
      <c r="E133" s="1">
        <f t="shared" si="34"/>
        <v>42.800000000000004</v>
      </c>
      <c r="F133" s="1">
        <f t="shared" si="35"/>
        <v>53.5</v>
      </c>
      <c r="G133" s="1">
        <f t="shared" si="36"/>
        <v>160.5</v>
      </c>
      <c r="H133" s="1">
        <f t="shared" si="37"/>
        <v>139.5</v>
      </c>
      <c r="I133" s="1">
        <f t="shared" si="38"/>
        <v>127</v>
      </c>
    </row>
    <row r="134" spans="1:9" ht="12.75">
      <c r="A134" s="1">
        <f t="shared" si="39"/>
        <v>128</v>
      </c>
      <c r="B134" s="1">
        <f t="shared" si="31"/>
        <v>10.8</v>
      </c>
      <c r="C134" s="1">
        <f t="shared" si="32"/>
        <v>21.6</v>
      </c>
      <c r="D134" s="1">
        <f t="shared" si="33"/>
        <v>32.4</v>
      </c>
      <c r="E134" s="1">
        <f t="shared" si="34"/>
        <v>43.2</v>
      </c>
      <c r="F134" s="1">
        <f t="shared" si="35"/>
        <v>54</v>
      </c>
      <c r="G134" s="1">
        <f t="shared" si="36"/>
        <v>162</v>
      </c>
      <c r="H134" s="1">
        <f t="shared" si="37"/>
        <v>138</v>
      </c>
      <c r="I134" s="1">
        <f t="shared" si="38"/>
        <v>128</v>
      </c>
    </row>
    <row r="135" spans="1:9" ht="12.75">
      <c r="A135" s="1">
        <f t="shared" si="39"/>
        <v>129</v>
      </c>
      <c r="B135" s="1">
        <f t="shared" si="31"/>
        <v>10.9</v>
      </c>
      <c r="C135" s="1">
        <f t="shared" si="32"/>
        <v>21.8</v>
      </c>
      <c r="D135" s="1">
        <f t="shared" si="33"/>
        <v>32.699999999999996</v>
      </c>
      <c r="E135" s="1">
        <f t="shared" si="34"/>
        <v>43.6</v>
      </c>
      <c r="F135" s="1">
        <f t="shared" si="35"/>
        <v>54.5</v>
      </c>
      <c r="G135" s="1">
        <f t="shared" si="36"/>
        <v>163.5</v>
      </c>
      <c r="H135" s="1">
        <f t="shared" si="37"/>
        <v>136.5</v>
      </c>
      <c r="I135" s="1">
        <f t="shared" si="38"/>
        <v>129</v>
      </c>
    </row>
    <row r="136" spans="1:9" ht="12.75">
      <c r="A136" s="1">
        <f t="shared" si="39"/>
        <v>130</v>
      </c>
      <c r="B136" s="1">
        <f t="shared" si="31"/>
        <v>11</v>
      </c>
      <c r="C136" s="1">
        <f t="shared" si="32"/>
        <v>22</v>
      </c>
      <c r="D136" s="1">
        <f t="shared" si="33"/>
        <v>33</v>
      </c>
      <c r="E136" s="1">
        <f t="shared" si="34"/>
        <v>44</v>
      </c>
      <c r="F136" s="1">
        <f t="shared" si="35"/>
        <v>55</v>
      </c>
      <c r="G136" s="1">
        <f t="shared" si="36"/>
        <v>165</v>
      </c>
      <c r="H136" s="1">
        <f t="shared" si="37"/>
        <v>135</v>
      </c>
      <c r="I136" s="1">
        <f t="shared" si="38"/>
        <v>130</v>
      </c>
    </row>
    <row r="137" spans="1:9" ht="12.75">
      <c r="A137" s="1">
        <f t="shared" si="39"/>
        <v>131</v>
      </c>
      <c r="B137" s="1">
        <f t="shared" si="31"/>
        <v>11.100000000000001</v>
      </c>
      <c r="C137" s="1">
        <f t="shared" si="32"/>
        <v>22.200000000000003</v>
      </c>
      <c r="D137" s="1">
        <f t="shared" si="33"/>
        <v>33.3</v>
      </c>
      <c r="E137" s="1">
        <f t="shared" si="34"/>
        <v>44.400000000000006</v>
      </c>
      <c r="F137" s="1">
        <f t="shared" si="35"/>
        <v>55.5</v>
      </c>
      <c r="G137" s="1">
        <f t="shared" si="36"/>
        <v>166.5</v>
      </c>
      <c r="H137" s="1">
        <f t="shared" si="37"/>
        <v>133.5</v>
      </c>
      <c r="I137" s="1">
        <f t="shared" si="38"/>
        <v>131</v>
      </c>
    </row>
    <row r="138" spans="1:9" s="2" customFormat="1" ht="12.75">
      <c r="A138" s="2">
        <f t="shared" si="39"/>
        <v>132</v>
      </c>
      <c r="B138" s="2">
        <f t="shared" si="31"/>
        <v>11.200000000000001</v>
      </c>
      <c r="C138" s="2">
        <f t="shared" si="32"/>
        <v>22.400000000000002</v>
      </c>
      <c r="D138" s="2">
        <f t="shared" si="33"/>
        <v>33.6</v>
      </c>
      <c r="E138" s="2">
        <f t="shared" si="34"/>
        <v>44.800000000000004</v>
      </c>
      <c r="F138" s="2">
        <f t="shared" si="35"/>
        <v>56</v>
      </c>
      <c r="G138" s="2">
        <f t="shared" si="36"/>
        <v>168</v>
      </c>
      <c r="H138" s="1">
        <f t="shared" si="37"/>
        <v>132</v>
      </c>
      <c r="I138" s="2">
        <f t="shared" si="38"/>
        <v>132</v>
      </c>
    </row>
    <row r="139" spans="1:9" ht="12.75">
      <c r="A139" s="1">
        <f t="shared" si="39"/>
        <v>133</v>
      </c>
      <c r="B139" s="1">
        <f t="shared" si="31"/>
        <v>11.3</v>
      </c>
      <c r="C139" s="1">
        <f t="shared" si="32"/>
        <v>22.6</v>
      </c>
      <c r="D139" s="1">
        <f t="shared" si="33"/>
        <v>33.9</v>
      </c>
      <c r="E139" s="1">
        <f t="shared" si="34"/>
        <v>45.2</v>
      </c>
      <c r="F139" s="1">
        <f t="shared" si="35"/>
        <v>56.5</v>
      </c>
      <c r="G139" s="1">
        <f t="shared" si="36"/>
        <v>169.5</v>
      </c>
      <c r="H139" s="1">
        <f t="shared" si="37"/>
        <v>130.5</v>
      </c>
      <c r="I139" s="1">
        <f t="shared" si="38"/>
        <v>133</v>
      </c>
    </row>
    <row r="140" spans="1:9" ht="12.75">
      <c r="A140" s="1">
        <f t="shared" si="39"/>
        <v>134</v>
      </c>
      <c r="B140" s="1">
        <f t="shared" si="31"/>
        <v>11.4</v>
      </c>
      <c r="C140" s="1">
        <f t="shared" si="32"/>
        <v>22.8</v>
      </c>
      <c r="D140" s="1">
        <f t="shared" si="33"/>
        <v>34.199999999999996</v>
      </c>
      <c r="E140" s="1">
        <f t="shared" si="34"/>
        <v>45.6</v>
      </c>
      <c r="F140" s="1">
        <f t="shared" si="35"/>
        <v>57</v>
      </c>
      <c r="G140" s="1">
        <f t="shared" si="36"/>
        <v>171</v>
      </c>
      <c r="H140" s="1">
        <f t="shared" si="37"/>
        <v>129</v>
      </c>
      <c r="I140" s="1">
        <f t="shared" si="38"/>
        <v>134</v>
      </c>
    </row>
    <row r="141" spans="1:9" ht="12.75">
      <c r="A141" s="1">
        <f t="shared" si="39"/>
        <v>135</v>
      </c>
      <c r="B141" s="1">
        <f t="shared" si="31"/>
        <v>11.5</v>
      </c>
      <c r="C141" s="1">
        <f t="shared" si="32"/>
        <v>23</v>
      </c>
      <c r="D141" s="1">
        <f t="shared" si="33"/>
        <v>34.5</v>
      </c>
      <c r="E141" s="1">
        <f t="shared" si="34"/>
        <v>46</v>
      </c>
      <c r="F141" s="1">
        <f t="shared" si="35"/>
        <v>57.5</v>
      </c>
      <c r="G141" s="1">
        <f t="shared" si="36"/>
        <v>172.5</v>
      </c>
      <c r="H141" s="1">
        <f t="shared" si="37"/>
        <v>127.5</v>
      </c>
      <c r="I141" s="1">
        <f t="shared" si="38"/>
        <v>135</v>
      </c>
    </row>
    <row r="142" spans="1:9" ht="12.75">
      <c r="A142" s="1">
        <f t="shared" si="39"/>
        <v>136</v>
      </c>
      <c r="B142" s="1">
        <f t="shared" si="31"/>
        <v>11.600000000000001</v>
      </c>
      <c r="C142" s="1">
        <f t="shared" si="32"/>
        <v>23.200000000000003</v>
      </c>
      <c r="D142" s="1">
        <f t="shared" si="33"/>
        <v>34.8</v>
      </c>
      <c r="E142" s="1">
        <f t="shared" si="34"/>
        <v>46.400000000000006</v>
      </c>
      <c r="F142" s="1">
        <f t="shared" si="35"/>
        <v>58</v>
      </c>
      <c r="G142" s="1">
        <f t="shared" si="36"/>
        <v>174</v>
      </c>
      <c r="H142" s="1">
        <f t="shared" si="37"/>
        <v>126</v>
      </c>
      <c r="I142" s="1">
        <f t="shared" si="38"/>
        <v>136</v>
      </c>
    </row>
    <row r="143" spans="1:9" ht="12.75">
      <c r="A143" s="1">
        <f t="shared" si="39"/>
        <v>137</v>
      </c>
      <c r="B143" s="1">
        <f t="shared" si="31"/>
        <v>11.700000000000001</v>
      </c>
      <c r="C143" s="1">
        <f t="shared" si="32"/>
        <v>23.400000000000002</v>
      </c>
      <c r="D143" s="1">
        <f t="shared" si="33"/>
        <v>35.1</v>
      </c>
      <c r="E143" s="1">
        <f t="shared" si="34"/>
        <v>46.800000000000004</v>
      </c>
      <c r="F143" s="1">
        <f t="shared" si="35"/>
        <v>58.5</v>
      </c>
      <c r="G143" s="1">
        <f t="shared" si="36"/>
        <v>175.5</v>
      </c>
      <c r="H143" s="1">
        <f t="shared" si="37"/>
        <v>124.5</v>
      </c>
      <c r="I143" s="1">
        <f t="shared" si="38"/>
        <v>137</v>
      </c>
    </row>
    <row r="144" spans="1:9" ht="12.75">
      <c r="A144" s="1">
        <f t="shared" si="39"/>
        <v>138</v>
      </c>
      <c r="B144" s="1">
        <f t="shared" si="31"/>
        <v>11.8</v>
      </c>
      <c r="C144" s="1">
        <f t="shared" si="32"/>
        <v>23.6</v>
      </c>
      <c r="D144" s="1">
        <f t="shared" si="33"/>
        <v>35.4</v>
      </c>
      <c r="E144" s="1">
        <f t="shared" si="34"/>
        <v>47.2</v>
      </c>
      <c r="F144" s="1">
        <f t="shared" si="35"/>
        <v>59</v>
      </c>
      <c r="G144" s="1">
        <f t="shared" si="36"/>
        <v>177</v>
      </c>
      <c r="H144" s="1">
        <f t="shared" si="37"/>
        <v>123</v>
      </c>
      <c r="I144" s="1">
        <f t="shared" si="38"/>
        <v>138</v>
      </c>
    </row>
    <row r="145" spans="1:9" ht="12.75">
      <c r="A145" s="1">
        <f t="shared" si="39"/>
        <v>139</v>
      </c>
      <c r="B145" s="1">
        <f t="shared" si="31"/>
        <v>11.9</v>
      </c>
      <c r="C145" s="1">
        <f t="shared" si="32"/>
        <v>23.8</v>
      </c>
      <c r="D145" s="1">
        <f t="shared" si="33"/>
        <v>35.699999999999996</v>
      </c>
      <c r="E145" s="1">
        <f t="shared" si="34"/>
        <v>47.6</v>
      </c>
      <c r="F145" s="1">
        <f t="shared" si="35"/>
        <v>59.5</v>
      </c>
      <c r="G145" s="1">
        <f t="shared" si="36"/>
        <v>178.5</v>
      </c>
      <c r="H145" s="1">
        <f t="shared" si="37"/>
        <v>121.5</v>
      </c>
      <c r="I145" s="1">
        <f t="shared" si="38"/>
        <v>139</v>
      </c>
    </row>
    <row r="146" spans="1:9" ht="12.75">
      <c r="A146" s="1">
        <f t="shared" si="39"/>
        <v>140</v>
      </c>
      <c r="B146" s="1">
        <f t="shared" si="31"/>
        <v>12</v>
      </c>
      <c r="C146" s="1">
        <f t="shared" si="32"/>
        <v>24</v>
      </c>
      <c r="D146" s="1">
        <f t="shared" si="33"/>
        <v>36</v>
      </c>
      <c r="E146" s="1">
        <f t="shared" si="34"/>
        <v>48</v>
      </c>
      <c r="F146" s="1">
        <f t="shared" si="35"/>
        <v>60</v>
      </c>
      <c r="G146" s="1">
        <f t="shared" si="36"/>
        <v>180</v>
      </c>
      <c r="H146" s="1">
        <f t="shared" si="37"/>
        <v>120</v>
      </c>
      <c r="I146" s="1">
        <f t="shared" si="38"/>
        <v>140</v>
      </c>
    </row>
    <row r="147" spans="1:9" ht="12.75">
      <c r="A147" s="1">
        <f t="shared" si="39"/>
        <v>141</v>
      </c>
      <c r="B147" s="1">
        <f t="shared" si="31"/>
        <v>12.100000000000001</v>
      </c>
      <c r="C147" s="1">
        <f t="shared" si="32"/>
        <v>24.200000000000003</v>
      </c>
      <c r="D147" s="1">
        <f t="shared" si="33"/>
        <v>36.3</v>
      </c>
      <c r="E147" s="1">
        <f t="shared" si="34"/>
        <v>48.400000000000006</v>
      </c>
      <c r="F147" s="1">
        <f t="shared" si="35"/>
        <v>60.5</v>
      </c>
      <c r="G147" s="1">
        <f t="shared" si="36"/>
        <v>181.5</v>
      </c>
      <c r="H147" s="1">
        <f t="shared" si="37"/>
        <v>118.5</v>
      </c>
      <c r="I147" s="1">
        <f t="shared" si="38"/>
        <v>141</v>
      </c>
    </row>
    <row r="148" spans="1:9" ht="12.75">
      <c r="A148" s="1">
        <f t="shared" si="39"/>
        <v>142</v>
      </c>
      <c r="B148" s="1">
        <f t="shared" si="31"/>
        <v>12.200000000000001</v>
      </c>
      <c r="C148" s="1">
        <f t="shared" si="32"/>
        <v>24.400000000000002</v>
      </c>
      <c r="D148" s="1">
        <f t="shared" si="33"/>
        <v>36.6</v>
      </c>
      <c r="E148" s="1">
        <f t="shared" si="34"/>
        <v>48.800000000000004</v>
      </c>
      <c r="F148" s="1">
        <f t="shared" si="35"/>
        <v>61</v>
      </c>
      <c r="G148" s="1">
        <f t="shared" si="36"/>
        <v>183</v>
      </c>
      <c r="H148" s="1">
        <f t="shared" si="37"/>
        <v>117</v>
      </c>
      <c r="I148" s="1">
        <f t="shared" si="38"/>
        <v>142</v>
      </c>
    </row>
    <row r="149" spans="1:9" ht="12.75">
      <c r="A149" s="1">
        <f t="shared" si="39"/>
        <v>143</v>
      </c>
      <c r="B149" s="1">
        <f t="shared" si="31"/>
        <v>12.3</v>
      </c>
      <c r="C149" s="1">
        <f t="shared" si="32"/>
        <v>24.6</v>
      </c>
      <c r="D149" s="1">
        <f t="shared" si="33"/>
        <v>36.9</v>
      </c>
      <c r="E149" s="1">
        <f t="shared" si="34"/>
        <v>49.2</v>
      </c>
      <c r="F149" s="1">
        <f t="shared" si="35"/>
        <v>61.5</v>
      </c>
      <c r="G149" s="1">
        <f t="shared" si="36"/>
        <v>184.5</v>
      </c>
      <c r="H149" s="1">
        <f t="shared" si="37"/>
        <v>115.5</v>
      </c>
      <c r="I149" s="1">
        <f t="shared" si="38"/>
        <v>143</v>
      </c>
    </row>
    <row r="150" spans="1:9" ht="12.75">
      <c r="A150" s="1">
        <f t="shared" si="39"/>
        <v>144</v>
      </c>
      <c r="B150" s="1">
        <f t="shared" si="31"/>
        <v>12.4</v>
      </c>
      <c r="C150" s="1">
        <f t="shared" si="32"/>
        <v>24.8</v>
      </c>
      <c r="D150" s="1">
        <f t="shared" si="33"/>
        <v>37.199999999999996</v>
      </c>
      <c r="E150" s="1">
        <f t="shared" si="34"/>
        <v>49.6</v>
      </c>
      <c r="F150" s="1">
        <f t="shared" si="35"/>
        <v>62</v>
      </c>
      <c r="G150" s="1">
        <f t="shared" si="36"/>
        <v>186</v>
      </c>
      <c r="H150" s="1">
        <f t="shared" si="37"/>
        <v>114</v>
      </c>
      <c r="I150" s="1">
        <f t="shared" si="38"/>
        <v>144</v>
      </c>
    </row>
    <row r="151" spans="1:9" ht="12.75">
      <c r="A151" s="1">
        <f t="shared" si="39"/>
        <v>145</v>
      </c>
      <c r="B151" s="1">
        <f t="shared" si="31"/>
        <v>12.5</v>
      </c>
      <c r="C151" s="1">
        <f t="shared" si="32"/>
        <v>25</v>
      </c>
      <c r="D151" s="1">
        <f t="shared" si="33"/>
        <v>37.5</v>
      </c>
      <c r="E151" s="1">
        <f t="shared" si="34"/>
        <v>50</v>
      </c>
      <c r="F151" s="1">
        <f t="shared" si="35"/>
        <v>62.5</v>
      </c>
      <c r="G151" s="1">
        <f t="shared" si="36"/>
        <v>187.5</v>
      </c>
      <c r="H151" s="1">
        <f t="shared" si="37"/>
        <v>112.5</v>
      </c>
      <c r="I151" s="1">
        <f t="shared" si="38"/>
        <v>145</v>
      </c>
    </row>
    <row r="152" spans="1:9" ht="12.75">
      <c r="A152" s="1">
        <f t="shared" si="39"/>
        <v>146</v>
      </c>
      <c r="B152" s="1">
        <f t="shared" si="31"/>
        <v>12.600000000000001</v>
      </c>
      <c r="C152" s="1">
        <f t="shared" si="32"/>
        <v>25.200000000000003</v>
      </c>
      <c r="D152" s="1">
        <f t="shared" si="33"/>
        <v>37.8</v>
      </c>
      <c r="E152" s="1">
        <f t="shared" si="34"/>
        <v>50.400000000000006</v>
      </c>
      <c r="F152" s="1">
        <f t="shared" si="35"/>
        <v>63</v>
      </c>
      <c r="G152" s="1">
        <f t="shared" si="36"/>
        <v>189</v>
      </c>
      <c r="H152" s="1">
        <f t="shared" si="37"/>
        <v>111</v>
      </c>
      <c r="I152" s="1">
        <f t="shared" si="38"/>
        <v>146</v>
      </c>
    </row>
    <row r="153" spans="1:9" ht="12.75">
      <c r="A153" s="1">
        <f t="shared" si="39"/>
        <v>147</v>
      </c>
      <c r="B153" s="1">
        <f t="shared" si="31"/>
        <v>12.700000000000001</v>
      </c>
      <c r="C153" s="1">
        <f t="shared" si="32"/>
        <v>25.400000000000002</v>
      </c>
      <c r="D153" s="1">
        <f t="shared" si="33"/>
        <v>38.1</v>
      </c>
      <c r="E153" s="1">
        <f t="shared" si="34"/>
        <v>50.800000000000004</v>
      </c>
      <c r="F153" s="1">
        <f t="shared" si="35"/>
        <v>63.5</v>
      </c>
      <c r="G153" s="1">
        <f t="shared" si="36"/>
        <v>190.5</v>
      </c>
      <c r="H153" s="1">
        <f t="shared" si="37"/>
        <v>109.5</v>
      </c>
      <c r="I153" s="1">
        <f t="shared" si="38"/>
        <v>147</v>
      </c>
    </row>
    <row r="154" spans="1:9" ht="12.75">
      <c r="A154" s="1">
        <f t="shared" si="39"/>
        <v>148</v>
      </c>
      <c r="B154" s="1">
        <f aca="true" t="shared" si="40" ref="B154:B185">$B$7+B$8*$A154</f>
        <v>12.8</v>
      </c>
      <c r="C154" s="1">
        <f aca="true" t="shared" si="41" ref="C154:C185">$C$7+C$8*$A154</f>
        <v>25.6</v>
      </c>
      <c r="D154" s="1">
        <f aca="true" t="shared" si="42" ref="D154:D185">$D$7+D$8*$A154</f>
        <v>38.4</v>
      </c>
      <c r="E154" s="1">
        <f aca="true" t="shared" si="43" ref="E154:E185">$E$7+E$8*$A154</f>
        <v>51.2</v>
      </c>
      <c r="F154" s="1">
        <f aca="true" t="shared" si="44" ref="F154:F185">$F$7+F$8*$A154</f>
        <v>64</v>
      </c>
      <c r="G154" s="1">
        <f aca="true" t="shared" si="45" ref="G154:G185">SUM(B154:F154)</f>
        <v>192</v>
      </c>
      <c r="H154" s="1">
        <f aca="true" t="shared" si="46" ref="H154:H185">$H$5-G154</f>
        <v>108</v>
      </c>
      <c r="I154" s="1">
        <f aca="true" t="shared" si="47" ref="I154:I185">A154</f>
        <v>148</v>
      </c>
    </row>
    <row r="155" spans="1:9" ht="12.75">
      <c r="A155" s="1">
        <f aca="true" t="shared" si="48" ref="A155:A186">A154+1</f>
        <v>149</v>
      </c>
      <c r="B155" s="1">
        <f t="shared" si="40"/>
        <v>12.9</v>
      </c>
      <c r="C155" s="1">
        <f t="shared" si="41"/>
        <v>25.8</v>
      </c>
      <c r="D155" s="1">
        <f t="shared" si="42"/>
        <v>38.699999999999996</v>
      </c>
      <c r="E155" s="1">
        <f t="shared" si="43"/>
        <v>51.6</v>
      </c>
      <c r="F155" s="1">
        <f t="shared" si="44"/>
        <v>64.5</v>
      </c>
      <c r="G155" s="1">
        <f t="shared" si="45"/>
        <v>193.5</v>
      </c>
      <c r="H155" s="1">
        <f t="shared" si="46"/>
        <v>106.5</v>
      </c>
      <c r="I155" s="1">
        <f t="shared" si="47"/>
        <v>149</v>
      </c>
    </row>
    <row r="156" spans="1:9" ht="12.75">
      <c r="A156" s="1">
        <f t="shared" si="48"/>
        <v>150</v>
      </c>
      <c r="B156" s="1">
        <f t="shared" si="40"/>
        <v>13</v>
      </c>
      <c r="C156" s="1">
        <f t="shared" si="41"/>
        <v>26</v>
      </c>
      <c r="D156" s="1">
        <f t="shared" si="42"/>
        <v>39</v>
      </c>
      <c r="E156" s="1">
        <f t="shared" si="43"/>
        <v>52</v>
      </c>
      <c r="F156" s="1">
        <f t="shared" si="44"/>
        <v>65</v>
      </c>
      <c r="G156" s="1">
        <f t="shared" si="45"/>
        <v>195</v>
      </c>
      <c r="H156" s="1">
        <f t="shared" si="46"/>
        <v>105</v>
      </c>
      <c r="I156" s="1">
        <f t="shared" si="47"/>
        <v>150</v>
      </c>
    </row>
    <row r="157" spans="1:9" ht="12.75">
      <c r="A157" s="1">
        <f t="shared" si="48"/>
        <v>151</v>
      </c>
      <c r="B157" s="1">
        <f t="shared" si="40"/>
        <v>13.100000000000001</v>
      </c>
      <c r="C157" s="1">
        <f t="shared" si="41"/>
        <v>26.200000000000003</v>
      </c>
      <c r="D157" s="1">
        <f t="shared" si="42"/>
        <v>39.3</v>
      </c>
      <c r="E157" s="1">
        <f t="shared" si="43"/>
        <v>52.400000000000006</v>
      </c>
      <c r="F157" s="1">
        <f t="shared" si="44"/>
        <v>65.5</v>
      </c>
      <c r="G157" s="1">
        <f t="shared" si="45"/>
        <v>196.5</v>
      </c>
      <c r="H157" s="1">
        <f t="shared" si="46"/>
        <v>103.5</v>
      </c>
      <c r="I157" s="1">
        <f t="shared" si="47"/>
        <v>151</v>
      </c>
    </row>
    <row r="158" spans="1:9" ht="12.75">
      <c r="A158" s="1">
        <f t="shared" si="48"/>
        <v>152</v>
      </c>
      <c r="B158" s="1">
        <f t="shared" si="40"/>
        <v>13.200000000000001</v>
      </c>
      <c r="C158" s="1">
        <f t="shared" si="41"/>
        <v>26.400000000000002</v>
      </c>
      <c r="D158" s="1">
        <f t="shared" si="42"/>
        <v>39.6</v>
      </c>
      <c r="E158" s="1">
        <f t="shared" si="43"/>
        <v>52.800000000000004</v>
      </c>
      <c r="F158" s="1">
        <f t="shared" si="44"/>
        <v>66</v>
      </c>
      <c r="G158" s="1">
        <f t="shared" si="45"/>
        <v>198</v>
      </c>
      <c r="H158" s="1">
        <f t="shared" si="46"/>
        <v>102</v>
      </c>
      <c r="I158" s="1">
        <f t="shared" si="47"/>
        <v>152</v>
      </c>
    </row>
    <row r="159" spans="1:9" ht="12.75">
      <c r="A159" s="1">
        <f t="shared" si="48"/>
        <v>153</v>
      </c>
      <c r="B159" s="1">
        <f t="shared" si="40"/>
        <v>13.3</v>
      </c>
      <c r="C159" s="1">
        <f t="shared" si="41"/>
        <v>26.6</v>
      </c>
      <c r="D159" s="1">
        <f t="shared" si="42"/>
        <v>39.9</v>
      </c>
      <c r="E159" s="1">
        <f t="shared" si="43"/>
        <v>53.2</v>
      </c>
      <c r="F159" s="1">
        <f t="shared" si="44"/>
        <v>66.5</v>
      </c>
      <c r="G159" s="1">
        <f t="shared" si="45"/>
        <v>199.5</v>
      </c>
      <c r="H159" s="1">
        <f t="shared" si="46"/>
        <v>100.5</v>
      </c>
      <c r="I159" s="1">
        <f t="shared" si="47"/>
        <v>153</v>
      </c>
    </row>
    <row r="160" spans="1:9" ht="12.75">
      <c r="A160" s="1">
        <f t="shared" si="48"/>
        <v>154</v>
      </c>
      <c r="B160" s="1">
        <f t="shared" si="40"/>
        <v>13.4</v>
      </c>
      <c r="C160" s="1">
        <f t="shared" si="41"/>
        <v>26.8</v>
      </c>
      <c r="D160" s="1">
        <f t="shared" si="42"/>
        <v>40.199999999999996</v>
      </c>
      <c r="E160" s="1">
        <f t="shared" si="43"/>
        <v>53.6</v>
      </c>
      <c r="F160" s="1">
        <f t="shared" si="44"/>
        <v>67</v>
      </c>
      <c r="G160" s="1">
        <f t="shared" si="45"/>
        <v>201</v>
      </c>
      <c r="H160" s="1">
        <f t="shared" si="46"/>
        <v>99</v>
      </c>
      <c r="I160" s="1">
        <f t="shared" si="47"/>
        <v>154</v>
      </c>
    </row>
    <row r="161" spans="1:9" ht="12.75">
      <c r="A161" s="1">
        <f t="shared" si="48"/>
        <v>155</v>
      </c>
      <c r="B161" s="1">
        <f t="shared" si="40"/>
        <v>13.5</v>
      </c>
      <c r="C161" s="1">
        <f t="shared" si="41"/>
        <v>27</v>
      </c>
      <c r="D161" s="1">
        <f t="shared" si="42"/>
        <v>40.5</v>
      </c>
      <c r="E161" s="1">
        <f t="shared" si="43"/>
        <v>54</v>
      </c>
      <c r="F161" s="1">
        <f t="shared" si="44"/>
        <v>67.5</v>
      </c>
      <c r="G161" s="1">
        <f t="shared" si="45"/>
        <v>202.5</v>
      </c>
      <c r="H161" s="1">
        <f t="shared" si="46"/>
        <v>97.5</v>
      </c>
      <c r="I161" s="1">
        <f t="shared" si="47"/>
        <v>155</v>
      </c>
    </row>
    <row r="162" spans="1:9" ht="12.75">
      <c r="A162" s="1">
        <f t="shared" si="48"/>
        <v>156</v>
      </c>
      <c r="B162" s="1">
        <f t="shared" si="40"/>
        <v>13.600000000000001</v>
      </c>
      <c r="C162" s="1">
        <f t="shared" si="41"/>
        <v>27.200000000000003</v>
      </c>
      <c r="D162" s="1">
        <f t="shared" si="42"/>
        <v>40.8</v>
      </c>
      <c r="E162" s="1">
        <f t="shared" si="43"/>
        <v>54.400000000000006</v>
      </c>
      <c r="F162" s="1">
        <f t="shared" si="44"/>
        <v>68</v>
      </c>
      <c r="G162" s="1">
        <f t="shared" si="45"/>
        <v>204</v>
      </c>
      <c r="H162" s="1">
        <f t="shared" si="46"/>
        <v>96</v>
      </c>
      <c r="I162" s="1">
        <f t="shared" si="47"/>
        <v>156</v>
      </c>
    </row>
    <row r="163" spans="1:9" ht="12.75">
      <c r="A163" s="1">
        <f t="shared" si="48"/>
        <v>157</v>
      </c>
      <c r="B163" s="1">
        <f t="shared" si="40"/>
        <v>13.700000000000001</v>
      </c>
      <c r="C163" s="1">
        <f t="shared" si="41"/>
        <v>27.400000000000002</v>
      </c>
      <c r="D163" s="1">
        <f t="shared" si="42"/>
        <v>41.1</v>
      </c>
      <c r="E163" s="1">
        <f t="shared" si="43"/>
        <v>54.800000000000004</v>
      </c>
      <c r="F163" s="1">
        <f t="shared" si="44"/>
        <v>68.5</v>
      </c>
      <c r="G163" s="1">
        <f t="shared" si="45"/>
        <v>205.5</v>
      </c>
      <c r="H163" s="1">
        <f t="shared" si="46"/>
        <v>94.5</v>
      </c>
      <c r="I163" s="1">
        <f t="shared" si="47"/>
        <v>157</v>
      </c>
    </row>
    <row r="164" spans="1:9" ht="12.75">
      <c r="A164" s="1">
        <f t="shared" si="48"/>
        <v>158</v>
      </c>
      <c r="B164" s="1">
        <f t="shared" si="40"/>
        <v>13.8</v>
      </c>
      <c r="C164" s="1">
        <f t="shared" si="41"/>
        <v>27.6</v>
      </c>
      <c r="D164" s="1">
        <f t="shared" si="42"/>
        <v>41.4</v>
      </c>
      <c r="E164" s="1">
        <f t="shared" si="43"/>
        <v>55.2</v>
      </c>
      <c r="F164" s="1">
        <f t="shared" si="44"/>
        <v>69</v>
      </c>
      <c r="G164" s="1">
        <f t="shared" si="45"/>
        <v>207</v>
      </c>
      <c r="H164" s="1">
        <f t="shared" si="46"/>
        <v>93</v>
      </c>
      <c r="I164" s="1">
        <f t="shared" si="47"/>
        <v>158</v>
      </c>
    </row>
    <row r="165" spans="1:9" ht="12.75">
      <c r="A165" s="1">
        <f t="shared" si="48"/>
        <v>159</v>
      </c>
      <c r="B165" s="1">
        <f t="shared" si="40"/>
        <v>13.9</v>
      </c>
      <c r="C165" s="1">
        <f t="shared" si="41"/>
        <v>27.8</v>
      </c>
      <c r="D165" s="1">
        <f t="shared" si="42"/>
        <v>41.699999999999996</v>
      </c>
      <c r="E165" s="1">
        <f t="shared" si="43"/>
        <v>55.6</v>
      </c>
      <c r="F165" s="1">
        <f t="shared" si="44"/>
        <v>69.5</v>
      </c>
      <c r="G165" s="1">
        <f t="shared" si="45"/>
        <v>208.5</v>
      </c>
      <c r="H165" s="1">
        <f t="shared" si="46"/>
        <v>91.5</v>
      </c>
      <c r="I165" s="1">
        <f t="shared" si="47"/>
        <v>159</v>
      </c>
    </row>
    <row r="166" spans="1:9" ht="12.75">
      <c r="A166" s="1">
        <f t="shared" si="48"/>
        <v>160</v>
      </c>
      <c r="B166" s="1">
        <f t="shared" si="40"/>
        <v>14</v>
      </c>
      <c r="C166" s="1">
        <f t="shared" si="41"/>
        <v>28</v>
      </c>
      <c r="D166" s="1">
        <f t="shared" si="42"/>
        <v>42</v>
      </c>
      <c r="E166" s="1">
        <f t="shared" si="43"/>
        <v>56</v>
      </c>
      <c r="F166" s="1">
        <f t="shared" si="44"/>
        <v>70</v>
      </c>
      <c r="G166" s="1">
        <f t="shared" si="45"/>
        <v>210</v>
      </c>
      <c r="H166" s="1">
        <f t="shared" si="46"/>
        <v>90</v>
      </c>
      <c r="I166" s="1">
        <f t="shared" si="47"/>
        <v>160</v>
      </c>
    </row>
    <row r="167" spans="1:9" ht="12.75">
      <c r="A167" s="1">
        <f t="shared" si="48"/>
        <v>161</v>
      </c>
      <c r="B167" s="1">
        <f t="shared" si="40"/>
        <v>14.100000000000001</v>
      </c>
      <c r="C167" s="1">
        <f t="shared" si="41"/>
        <v>28.200000000000003</v>
      </c>
      <c r="D167" s="1">
        <f t="shared" si="42"/>
        <v>42.3</v>
      </c>
      <c r="E167" s="1">
        <f t="shared" si="43"/>
        <v>56.400000000000006</v>
      </c>
      <c r="F167" s="1">
        <f t="shared" si="44"/>
        <v>70.5</v>
      </c>
      <c r="G167" s="1">
        <f t="shared" si="45"/>
        <v>211.5</v>
      </c>
      <c r="H167" s="1">
        <f t="shared" si="46"/>
        <v>88.5</v>
      </c>
      <c r="I167" s="1">
        <f t="shared" si="47"/>
        <v>161</v>
      </c>
    </row>
    <row r="168" spans="1:9" ht="12.75">
      <c r="A168" s="1">
        <f t="shared" si="48"/>
        <v>162</v>
      </c>
      <c r="B168" s="1">
        <f t="shared" si="40"/>
        <v>14.2</v>
      </c>
      <c r="C168" s="1">
        <f t="shared" si="41"/>
        <v>28.4</v>
      </c>
      <c r="D168" s="1">
        <f t="shared" si="42"/>
        <v>42.6</v>
      </c>
      <c r="E168" s="1">
        <f t="shared" si="43"/>
        <v>56.8</v>
      </c>
      <c r="F168" s="1">
        <f t="shared" si="44"/>
        <v>71</v>
      </c>
      <c r="G168" s="1">
        <f t="shared" si="45"/>
        <v>213</v>
      </c>
      <c r="H168" s="1">
        <f t="shared" si="46"/>
        <v>87</v>
      </c>
      <c r="I168" s="1">
        <f t="shared" si="47"/>
        <v>162</v>
      </c>
    </row>
    <row r="169" spans="1:9" ht="12.75">
      <c r="A169" s="1">
        <f t="shared" si="48"/>
        <v>163</v>
      </c>
      <c r="B169" s="1">
        <f t="shared" si="40"/>
        <v>14.3</v>
      </c>
      <c r="C169" s="1">
        <f t="shared" si="41"/>
        <v>28.6</v>
      </c>
      <c r="D169" s="1">
        <f t="shared" si="42"/>
        <v>42.9</v>
      </c>
      <c r="E169" s="1">
        <f t="shared" si="43"/>
        <v>57.2</v>
      </c>
      <c r="F169" s="1">
        <f t="shared" si="44"/>
        <v>71.5</v>
      </c>
      <c r="G169" s="1">
        <f t="shared" si="45"/>
        <v>214.5</v>
      </c>
      <c r="H169" s="1">
        <f t="shared" si="46"/>
        <v>85.5</v>
      </c>
      <c r="I169" s="1">
        <f t="shared" si="47"/>
        <v>163</v>
      </c>
    </row>
    <row r="170" spans="1:9" ht="12.75">
      <c r="A170" s="1">
        <f t="shared" si="48"/>
        <v>164</v>
      </c>
      <c r="B170" s="1">
        <f t="shared" si="40"/>
        <v>14.400000000000002</v>
      </c>
      <c r="C170" s="1">
        <f t="shared" si="41"/>
        <v>28.800000000000004</v>
      </c>
      <c r="D170" s="1">
        <f t="shared" si="42"/>
        <v>43.199999999999996</v>
      </c>
      <c r="E170" s="1">
        <f t="shared" si="43"/>
        <v>57.60000000000001</v>
      </c>
      <c r="F170" s="1">
        <f t="shared" si="44"/>
        <v>72</v>
      </c>
      <c r="G170" s="1">
        <f t="shared" si="45"/>
        <v>216</v>
      </c>
      <c r="H170" s="1">
        <f t="shared" si="46"/>
        <v>84</v>
      </c>
      <c r="I170" s="1">
        <f t="shared" si="47"/>
        <v>164</v>
      </c>
    </row>
    <row r="171" spans="1:9" ht="12.75">
      <c r="A171" s="1">
        <f t="shared" si="48"/>
        <v>165</v>
      </c>
      <c r="B171" s="1">
        <f t="shared" si="40"/>
        <v>14.5</v>
      </c>
      <c r="C171" s="1">
        <f t="shared" si="41"/>
        <v>29</v>
      </c>
      <c r="D171" s="1">
        <f t="shared" si="42"/>
        <v>43.5</v>
      </c>
      <c r="E171" s="1">
        <f t="shared" si="43"/>
        <v>58</v>
      </c>
      <c r="F171" s="1">
        <f t="shared" si="44"/>
        <v>72.5</v>
      </c>
      <c r="G171" s="1">
        <f t="shared" si="45"/>
        <v>217.5</v>
      </c>
      <c r="H171" s="1">
        <f t="shared" si="46"/>
        <v>82.5</v>
      </c>
      <c r="I171" s="1">
        <f t="shared" si="47"/>
        <v>165</v>
      </c>
    </row>
    <row r="172" spans="1:9" ht="12.75">
      <c r="A172" s="1">
        <f t="shared" si="48"/>
        <v>166</v>
      </c>
      <c r="B172" s="1">
        <f t="shared" si="40"/>
        <v>14.600000000000001</v>
      </c>
      <c r="C172" s="1">
        <f t="shared" si="41"/>
        <v>29.200000000000003</v>
      </c>
      <c r="D172" s="1">
        <f t="shared" si="42"/>
        <v>43.8</v>
      </c>
      <c r="E172" s="1">
        <f t="shared" si="43"/>
        <v>58.400000000000006</v>
      </c>
      <c r="F172" s="1">
        <f t="shared" si="44"/>
        <v>73</v>
      </c>
      <c r="G172" s="1">
        <f t="shared" si="45"/>
        <v>219</v>
      </c>
      <c r="H172" s="1">
        <f t="shared" si="46"/>
        <v>81</v>
      </c>
      <c r="I172" s="1">
        <f t="shared" si="47"/>
        <v>166</v>
      </c>
    </row>
    <row r="173" spans="1:9" ht="12.75">
      <c r="A173" s="1">
        <f t="shared" si="48"/>
        <v>167</v>
      </c>
      <c r="B173" s="1">
        <f t="shared" si="40"/>
        <v>14.7</v>
      </c>
      <c r="C173" s="1">
        <f t="shared" si="41"/>
        <v>29.4</v>
      </c>
      <c r="D173" s="1">
        <f t="shared" si="42"/>
        <v>44.1</v>
      </c>
      <c r="E173" s="1">
        <f t="shared" si="43"/>
        <v>58.8</v>
      </c>
      <c r="F173" s="1">
        <f t="shared" si="44"/>
        <v>73.5</v>
      </c>
      <c r="G173" s="1">
        <f t="shared" si="45"/>
        <v>220.5</v>
      </c>
      <c r="H173" s="1">
        <f t="shared" si="46"/>
        <v>79.5</v>
      </c>
      <c r="I173" s="1">
        <f t="shared" si="47"/>
        <v>167</v>
      </c>
    </row>
    <row r="174" spans="1:9" ht="12.75">
      <c r="A174" s="1">
        <f t="shared" si="48"/>
        <v>168</v>
      </c>
      <c r="B174" s="1">
        <f t="shared" si="40"/>
        <v>14.8</v>
      </c>
      <c r="C174" s="1">
        <f t="shared" si="41"/>
        <v>29.6</v>
      </c>
      <c r="D174" s="1">
        <f t="shared" si="42"/>
        <v>44.4</v>
      </c>
      <c r="E174" s="1">
        <f t="shared" si="43"/>
        <v>59.2</v>
      </c>
      <c r="F174" s="1">
        <f t="shared" si="44"/>
        <v>74</v>
      </c>
      <c r="G174" s="1">
        <f t="shared" si="45"/>
        <v>222</v>
      </c>
      <c r="H174" s="1">
        <f t="shared" si="46"/>
        <v>78</v>
      </c>
      <c r="I174" s="1">
        <f t="shared" si="47"/>
        <v>168</v>
      </c>
    </row>
    <row r="175" spans="1:9" ht="12.75">
      <c r="A175" s="1">
        <f t="shared" si="48"/>
        <v>169</v>
      </c>
      <c r="B175" s="1">
        <f t="shared" si="40"/>
        <v>14.900000000000002</v>
      </c>
      <c r="C175" s="1">
        <f t="shared" si="41"/>
        <v>29.800000000000004</v>
      </c>
      <c r="D175" s="1">
        <f t="shared" si="42"/>
        <v>44.699999999999996</v>
      </c>
      <c r="E175" s="1">
        <f t="shared" si="43"/>
        <v>59.60000000000001</v>
      </c>
      <c r="F175" s="1">
        <f t="shared" si="44"/>
        <v>74.5</v>
      </c>
      <c r="G175" s="1">
        <f t="shared" si="45"/>
        <v>223.5</v>
      </c>
      <c r="H175" s="1">
        <f t="shared" si="46"/>
        <v>76.5</v>
      </c>
      <c r="I175" s="1">
        <f t="shared" si="47"/>
        <v>169</v>
      </c>
    </row>
    <row r="176" spans="1:9" ht="12.75">
      <c r="A176" s="1">
        <f t="shared" si="48"/>
        <v>170</v>
      </c>
      <c r="B176" s="1">
        <f t="shared" si="40"/>
        <v>15</v>
      </c>
      <c r="C176" s="1">
        <f t="shared" si="41"/>
        <v>30</v>
      </c>
      <c r="D176" s="1">
        <f t="shared" si="42"/>
        <v>45</v>
      </c>
      <c r="E176" s="1">
        <f t="shared" si="43"/>
        <v>60</v>
      </c>
      <c r="F176" s="1">
        <f t="shared" si="44"/>
        <v>75</v>
      </c>
      <c r="G176" s="1">
        <f t="shared" si="45"/>
        <v>225</v>
      </c>
      <c r="H176" s="1">
        <f t="shared" si="46"/>
        <v>75</v>
      </c>
      <c r="I176" s="1">
        <f t="shared" si="47"/>
        <v>170</v>
      </c>
    </row>
    <row r="177" spans="1:9" ht="12.75">
      <c r="A177" s="1">
        <f t="shared" si="48"/>
        <v>171</v>
      </c>
      <c r="B177" s="1">
        <f t="shared" si="40"/>
        <v>15.100000000000001</v>
      </c>
      <c r="C177" s="1">
        <f t="shared" si="41"/>
        <v>30.200000000000003</v>
      </c>
      <c r="D177" s="1">
        <f t="shared" si="42"/>
        <v>45.3</v>
      </c>
      <c r="E177" s="1">
        <f t="shared" si="43"/>
        <v>60.400000000000006</v>
      </c>
      <c r="F177" s="1">
        <f t="shared" si="44"/>
        <v>75.5</v>
      </c>
      <c r="G177" s="1">
        <f t="shared" si="45"/>
        <v>226.5</v>
      </c>
      <c r="H177" s="1">
        <f t="shared" si="46"/>
        <v>73.5</v>
      </c>
      <c r="I177" s="1">
        <f t="shared" si="47"/>
        <v>171</v>
      </c>
    </row>
    <row r="178" spans="1:9" ht="12.75">
      <c r="A178" s="1">
        <f t="shared" si="48"/>
        <v>172</v>
      </c>
      <c r="B178" s="1">
        <f t="shared" si="40"/>
        <v>15.2</v>
      </c>
      <c r="C178" s="1">
        <f t="shared" si="41"/>
        <v>30.4</v>
      </c>
      <c r="D178" s="1">
        <f t="shared" si="42"/>
        <v>45.6</v>
      </c>
      <c r="E178" s="1">
        <f t="shared" si="43"/>
        <v>60.8</v>
      </c>
      <c r="F178" s="1">
        <f t="shared" si="44"/>
        <v>76</v>
      </c>
      <c r="G178" s="1">
        <f t="shared" si="45"/>
        <v>228</v>
      </c>
      <c r="H178" s="1">
        <f t="shared" si="46"/>
        <v>72</v>
      </c>
      <c r="I178" s="1">
        <f t="shared" si="47"/>
        <v>172</v>
      </c>
    </row>
    <row r="179" spans="1:9" ht="12.75">
      <c r="A179" s="1">
        <f t="shared" si="48"/>
        <v>173</v>
      </c>
      <c r="B179" s="1">
        <f t="shared" si="40"/>
        <v>15.3</v>
      </c>
      <c r="C179" s="1">
        <f t="shared" si="41"/>
        <v>30.6</v>
      </c>
      <c r="D179" s="1">
        <f t="shared" si="42"/>
        <v>45.9</v>
      </c>
      <c r="E179" s="1">
        <f t="shared" si="43"/>
        <v>61.2</v>
      </c>
      <c r="F179" s="1">
        <f t="shared" si="44"/>
        <v>76.5</v>
      </c>
      <c r="G179" s="1">
        <f t="shared" si="45"/>
        <v>229.5</v>
      </c>
      <c r="H179" s="1">
        <f t="shared" si="46"/>
        <v>70.5</v>
      </c>
      <c r="I179" s="1">
        <f t="shared" si="47"/>
        <v>173</v>
      </c>
    </row>
    <row r="180" spans="1:9" ht="12.75">
      <c r="A180" s="1">
        <f t="shared" si="48"/>
        <v>174</v>
      </c>
      <c r="B180" s="1">
        <f t="shared" si="40"/>
        <v>15.400000000000002</v>
      </c>
      <c r="C180" s="1">
        <f t="shared" si="41"/>
        <v>30.800000000000004</v>
      </c>
      <c r="D180" s="1">
        <f t="shared" si="42"/>
        <v>46.199999999999996</v>
      </c>
      <c r="E180" s="1">
        <f t="shared" si="43"/>
        <v>61.60000000000001</v>
      </c>
      <c r="F180" s="1">
        <f t="shared" si="44"/>
        <v>77</v>
      </c>
      <c r="G180" s="1">
        <f t="shared" si="45"/>
        <v>231</v>
      </c>
      <c r="H180" s="1">
        <f t="shared" si="46"/>
        <v>69</v>
      </c>
      <c r="I180" s="1">
        <f t="shared" si="47"/>
        <v>174</v>
      </c>
    </row>
    <row r="181" spans="1:9" ht="12.75">
      <c r="A181" s="1">
        <f t="shared" si="48"/>
        <v>175</v>
      </c>
      <c r="B181" s="1">
        <f t="shared" si="40"/>
        <v>15.5</v>
      </c>
      <c r="C181" s="1">
        <f t="shared" si="41"/>
        <v>31</v>
      </c>
      <c r="D181" s="1">
        <f t="shared" si="42"/>
        <v>46.5</v>
      </c>
      <c r="E181" s="1">
        <f t="shared" si="43"/>
        <v>62</v>
      </c>
      <c r="F181" s="1">
        <f t="shared" si="44"/>
        <v>77.5</v>
      </c>
      <c r="G181" s="1">
        <f t="shared" si="45"/>
        <v>232.5</v>
      </c>
      <c r="H181" s="1">
        <f t="shared" si="46"/>
        <v>67.5</v>
      </c>
      <c r="I181" s="1">
        <f t="shared" si="47"/>
        <v>175</v>
      </c>
    </row>
    <row r="182" spans="1:9" ht="12.75">
      <c r="A182" s="1">
        <f t="shared" si="48"/>
        <v>176</v>
      </c>
      <c r="B182" s="1">
        <f t="shared" si="40"/>
        <v>15.600000000000001</v>
      </c>
      <c r="C182" s="1">
        <f t="shared" si="41"/>
        <v>31.200000000000003</v>
      </c>
      <c r="D182" s="1">
        <f t="shared" si="42"/>
        <v>46.8</v>
      </c>
      <c r="E182" s="1">
        <f t="shared" si="43"/>
        <v>62.400000000000006</v>
      </c>
      <c r="F182" s="1">
        <f t="shared" si="44"/>
        <v>78</v>
      </c>
      <c r="G182" s="1">
        <f t="shared" si="45"/>
        <v>234</v>
      </c>
      <c r="H182" s="1">
        <f t="shared" si="46"/>
        <v>66</v>
      </c>
      <c r="I182" s="1">
        <f t="shared" si="47"/>
        <v>176</v>
      </c>
    </row>
    <row r="183" spans="1:9" ht="12.75">
      <c r="A183" s="1">
        <f t="shared" si="48"/>
        <v>177</v>
      </c>
      <c r="B183" s="1">
        <f t="shared" si="40"/>
        <v>15.7</v>
      </c>
      <c r="C183" s="1">
        <f t="shared" si="41"/>
        <v>31.4</v>
      </c>
      <c r="D183" s="1">
        <f t="shared" si="42"/>
        <v>47.1</v>
      </c>
      <c r="E183" s="1">
        <f t="shared" si="43"/>
        <v>62.8</v>
      </c>
      <c r="F183" s="1">
        <f t="shared" si="44"/>
        <v>78.5</v>
      </c>
      <c r="G183" s="1">
        <f t="shared" si="45"/>
        <v>235.5</v>
      </c>
      <c r="H183" s="1">
        <f t="shared" si="46"/>
        <v>64.5</v>
      </c>
      <c r="I183" s="1">
        <f t="shared" si="47"/>
        <v>177</v>
      </c>
    </row>
    <row r="184" spans="1:9" ht="12.75">
      <c r="A184" s="1">
        <f t="shared" si="48"/>
        <v>178</v>
      </c>
      <c r="B184" s="1">
        <f t="shared" si="40"/>
        <v>15.8</v>
      </c>
      <c r="C184" s="1">
        <f t="shared" si="41"/>
        <v>31.6</v>
      </c>
      <c r="D184" s="1">
        <f t="shared" si="42"/>
        <v>47.4</v>
      </c>
      <c r="E184" s="1">
        <f t="shared" si="43"/>
        <v>63.2</v>
      </c>
      <c r="F184" s="1">
        <f t="shared" si="44"/>
        <v>79</v>
      </c>
      <c r="G184" s="1">
        <f t="shared" si="45"/>
        <v>237</v>
      </c>
      <c r="H184" s="1">
        <f t="shared" si="46"/>
        <v>63</v>
      </c>
      <c r="I184" s="1">
        <f t="shared" si="47"/>
        <v>178</v>
      </c>
    </row>
    <row r="185" spans="1:9" ht="12.75">
      <c r="A185" s="1">
        <f t="shared" si="48"/>
        <v>179</v>
      </c>
      <c r="B185" s="1">
        <f t="shared" si="40"/>
        <v>15.900000000000002</v>
      </c>
      <c r="C185" s="1">
        <f t="shared" si="41"/>
        <v>31.800000000000004</v>
      </c>
      <c r="D185" s="1">
        <f t="shared" si="42"/>
        <v>47.699999999999996</v>
      </c>
      <c r="E185" s="1">
        <f t="shared" si="43"/>
        <v>63.60000000000001</v>
      </c>
      <c r="F185" s="1">
        <f t="shared" si="44"/>
        <v>79.5</v>
      </c>
      <c r="G185" s="1">
        <f t="shared" si="45"/>
        <v>238.5</v>
      </c>
      <c r="H185" s="1">
        <f t="shared" si="46"/>
        <v>61.5</v>
      </c>
      <c r="I185" s="1">
        <f t="shared" si="47"/>
        <v>179</v>
      </c>
    </row>
    <row r="186" spans="1:9" ht="12.75">
      <c r="A186" s="1">
        <f t="shared" si="48"/>
        <v>180</v>
      </c>
      <c r="B186" s="1">
        <f aca="true" t="shared" si="49" ref="B186:B210">$B$7+B$8*$A186</f>
        <v>16</v>
      </c>
      <c r="C186" s="1">
        <f aca="true" t="shared" si="50" ref="C186:C210">$C$7+C$8*$A186</f>
        <v>32</v>
      </c>
      <c r="D186" s="1">
        <f aca="true" t="shared" si="51" ref="D186:D210">$D$7+D$8*$A186</f>
        <v>48</v>
      </c>
      <c r="E186" s="1">
        <f aca="true" t="shared" si="52" ref="E186:E210">$E$7+E$8*$A186</f>
        <v>64</v>
      </c>
      <c r="F186" s="1">
        <f aca="true" t="shared" si="53" ref="F186:F210">$F$7+F$8*$A186</f>
        <v>80</v>
      </c>
      <c r="G186" s="1">
        <f aca="true" t="shared" si="54" ref="G186:G210">SUM(B186:F186)</f>
        <v>240</v>
      </c>
      <c r="H186" s="1">
        <f aca="true" t="shared" si="55" ref="H186:H210">$H$5-G186</f>
        <v>60</v>
      </c>
      <c r="I186" s="1">
        <f aca="true" t="shared" si="56" ref="I186:I210">A186</f>
        <v>180</v>
      </c>
    </row>
    <row r="187" spans="1:9" ht="12.75">
      <c r="A187" s="1">
        <f aca="true" t="shared" si="57" ref="A187:A210">A186+1</f>
        <v>181</v>
      </c>
      <c r="B187" s="1">
        <f t="shared" si="49"/>
        <v>16.1</v>
      </c>
      <c r="C187" s="1">
        <f t="shared" si="50"/>
        <v>32.2</v>
      </c>
      <c r="D187" s="1">
        <f t="shared" si="51"/>
        <v>48.3</v>
      </c>
      <c r="E187" s="1">
        <f t="shared" si="52"/>
        <v>64.4</v>
      </c>
      <c r="F187" s="1">
        <f t="shared" si="53"/>
        <v>80.5</v>
      </c>
      <c r="G187" s="1">
        <f t="shared" si="54"/>
        <v>241.5</v>
      </c>
      <c r="H187" s="1">
        <f t="shared" si="55"/>
        <v>58.5</v>
      </c>
      <c r="I187" s="1">
        <f t="shared" si="56"/>
        <v>181</v>
      </c>
    </row>
    <row r="188" spans="1:9" ht="12.75">
      <c r="A188" s="1">
        <f t="shared" si="57"/>
        <v>182</v>
      </c>
      <c r="B188" s="1">
        <f t="shared" si="49"/>
        <v>16.2</v>
      </c>
      <c r="C188" s="1">
        <f t="shared" si="50"/>
        <v>32.4</v>
      </c>
      <c r="D188" s="1">
        <f t="shared" si="51"/>
        <v>48.6</v>
      </c>
      <c r="E188" s="1">
        <f t="shared" si="52"/>
        <v>64.8</v>
      </c>
      <c r="F188" s="1">
        <f t="shared" si="53"/>
        <v>81</v>
      </c>
      <c r="G188" s="1">
        <f t="shared" si="54"/>
        <v>243</v>
      </c>
      <c r="H188" s="1">
        <f t="shared" si="55"/>
        <v>57</v>
      </c>
      <c r="I188" s="1">
        <f t="shared" si="56"/>
        <v>182</v>
      </c>
    </row>
    <row r="189" spans="1:9" ht="12.75">
      <c r="A189" s="1">
        <f t="shared" si="57"/>
        <v>183</v>
      </c>
      <c r="B189" s="1">
        <f t="shared" si="49"/>
        <v>16.3</v>
      </c>
      <c r="C189" s="1">
        <f t="shared" si="50"/>
        <v>32.6</v>
      </c>
      <c r="D189" s="1">
        <f t="shared" si="51"/>
        <v>48.9</v>
      </c>
      <c r="E189" s="1">
        <f t="shared" si="52"/>
        <v>65.2</v>
      </c>
      <c r="F189" s="1">
        <f t="shared" si="53"/>
        <v>81.5</v>
      </c>
      <c r="G189" s="1">
        <f t="shared" si="54"/>
        <v>244.5</v>
      </c>
      <c r="H189" s="1">
        <f t="shared" si="55"/>
        <v>55.5</v>
      </c>
      <c r="I189" s="1">
        <f t="shared" si="56"/>
        <v>183</v>
      </c>
    </row>
    <row r="190" spans="1:9" ht="12.75">
      <c r="A190" s="1">
        <f t="shared" si="57"/>
        <v>184</v>
      </c>
      <c r="B190" s="1">
        <f t="shared" si="49"/>
        <v>16.400000000000002</v>
      </c>
      <c r="C190" s="1">
        <f t="shared" si="50"/>
        <v>32.800000000000004</v>
      </c>
      <c r="D190" s="1">
        <f t="shared" si="51"/>
        <v>49.199999999999996</v>
      </c>
      <c r="E190" s="1">
        <f t="shared" si="52"/>
        <v>65.60000000000001</v>
      </c>
      <c r="F190" s="1">
        <f t="shared" si="53"/>
        <v>82</v>
      </c>
      <c r="G190" s="1">
        <f t="shared" si="54"/>
        <v>246</v>
      </c>
      <c r="H190" s="1">
        <f t="shared" si="55"/>
        <v>54</v>
      </c>
      <c r="I190" s="1">
        <f t="shared" si="56"/>
        <v>184</v>
      </c>
    </row>
    <row r="191" spans="1:9" ht="12.75">
      <c r="A191" s="1">
        <f t="shared" si="57"/>
        <v>185</v>
      </c>
      <c r="B191" s="1">
        <f t="shared" si="49"/>
        <v>16.5</v>
      </c>
      <c r="C191" s="1">
        <f t="shared" si="50"/>
        <v>33</v>
      </c>
      <c r="D191" s="1">
        <f t="shared" si="51"/>
        <v>49.5</v>
      </c>
      <c r="E191" s="1">
        <f t="shared" si="52"/>
        <v>66</v>
      </c>
      <c r="F191" s="1">
        <f t="shared" si="53"/>
        <v>82.5</v>
      </c>
      <c r="G191" s="1">
        <f t="shared" si="54"/>
        <v>247.5</v>
      </c>
      <c r="H191" s="1">
        <f t="shared" si="55"/>
        <v>52.5</v>
      </c>
      <c r="I191" s="1">
        <f t="shared" si="56"/>
        <v>185</v>
      </c>
    </row>
    <row r="192" spans="1:9" ht="12.75">
      <c r="A192" s="1">
        <f t="shared" si="57"/>
        <v>186</v>
      </c>
      <c r="B192" s="1">
        <f t="shared" si="49"/>
        <v>16.6</v>
      </c>
      <c r="C192" s="1">
        <f t="shared" si="50"/>
        <v>33.2</v>
      </c>
      <c r="D192" s="1">
        <f t="shared" si="51"/>
        <v>49.8</v>
      </c>
      <c r="E192" s="1">
        <f t="shared" si="52"/>
        <v>66.4</v>
      </c>
      <c r="F192" s="1">
        <f t="shared" si="53"/>
        <v>83</v>
      </c>
      <c r="G192" s="1">
        <f t="shared" si="54"/>
        <v>249</v>
      </c>
      <c r="H192" s="1">
        <f t="shared" si="55"/>
        <v>51</v>
      </c>
      <c r="I192" s="1">
        <f t="shared" si="56"/>
        <v>186</v>
      </c>
    </row>
    <row r="193" spans="1:9" ht="12.75">
      <c r="A193" s="1">
        <f t="shared" si="57"/>
        <v>187</v>
      </c>
      <c r="B193" s="1">
        <f t="shared" si="49"/>
        <v>16.7</v>
      </c>
      <c r="C193" s="1">
        <f t="shared" si="50"/>
        <v>33.4</v>
      </c>
      <c r="D193" s="1">
        <f t="shared" si="51"/>
        <v>50.1</v>
      </c>
      <c r="E193" s="1">
        <f t="shared" si="52"/>
        <v>66.8</v>
      </c>
      <c r="F193" s="1">
        <f t="shared" si="53"/>
        <v>83.5</v>
      </c>
      <c r="G193" s="1">
        <f t="shared" si="54"/>
        <v>250.5</v>
      </c>
      <c r="H193" s="1">
        <f t="shared" si="55"/>
        <v>49.5</v>
      </c>
      <c r="I193" s="1">
        <f t="shared" si="56"/>
        <v>187</v>
      </c>
    </row>
    <row r="194" spans="1:9" ht="12.75">
      <c r="A194" s="1">
        <f t="shared" si="57"/>
        <v>188</v>
      </c>
      <c r="B194" s="1">
        <f t="shared" si="49"/>
        <v>16.8</v>
      </c>
      <c r="C194" s="1">
        <f t="shared" si="50"/>
        <v>33.6</v>
      </c>
      <c r="D194" s="1">
        <f t="shared" si="51"/>
        <v>50.4</v>
      </c>
      <c r="E194" s="1">
        <f t="shared" si="52"/>
        <v>67.2</v>
      </c>
      <c r="F194" s="1">
        <f t="shared" si="53"/>
        <v>84</v>
      </c>
      <c r="G194" s="1">
        <f t="shared" si="54"/>
        <v>252</v>
      </c>
      <c r="H194" s="1">
        <f t="shared" si="55"/>
        <v>48</v>
      </c>
      <c r="I194" s="1">
        <f t="shared" si="56"/>
        <v>188</v>
      </c>
    </row>
    <row r="195" spans="1:9" ht="12.75">
      <c r="A195" s="1">
        <f t="shared" si="57"/>
        <v>189</v>
      </c>
      <c r="B195" s="1">
        <f t="shared" si="49"/>
        <v>16.900000000000002</v>
      </c>
      <c r="C195" s="1">
        <f t="shared" si="50"/>
        <v>33.800000000000004</v>
      </c>
      <c r="D195" s="1">
        <f t="shared" si="51"/>
        <v>50.699999999999996</v>
      </c>
      <c r="E195" s="1">
        <f t="shared" si="52"/>
        <v>67.60000000000001</v>
      </c>
      <c r="F195" s="1">
        <f t="shared" si="53"/>
        <v>84.5</v>
      </c>
      <c r="G195" s="1">
        <f t="shared" si="54"/>
        <v>253.5</v>
      </c>
      <c r="H195" s="1">
        <f t="shared" si="55"/>
        <v>46.5</v>
      </c>
      <c r="I195" s="1">
        <f t="shared" si="56"/>
        <v>189</v>
      </c>
    </row>
    <row r="196" spans="1:9" ht="12.75">
      <c r="A196" s="1">
        <f t="shared" si="57"/>
        <v>190</v>
      </c>
      <c r="B196" s="1">
        <f t="shared" si="49"/>
        <v>17</v>
      </c>
      <c r="C196" s="1">
        <f t="shared" si="50"/>
        <v>34</v>
      </c>
      <c r="D196" s="1">
        <f t="shared" si="51"/>
        <v>51</v>
      </c>
      <c r="E196" s="1">
        <f t="shared" si="52"/>
        <v>68</v>
      </c>
      <c r="F196" s="1">
        <f t="shared" si="53"/>
        <v>85</v>
      </c>
      <c r="G196" s="1">
        <f t="shared" si="54"/>
        <v>255</v>
      </c>
      <c r="H196" s="1">
        <f t="shared" si="55"/>
        <v>45</v>
      </c>
      <c r="I196" s="1">
        <f t="shared" si="56"/>
        <v>190</v>
      </c>
    </row>
    <row r="197" spans="1:9" ht="12.75">
      <c r="A197" s="1">
        <f t="shared" si="57"/>
        <v>191</v>
      </c>
      <c r="B197" s="1">
        <f t="shared" si="49"/>
        <v>17.1</v>
      </c>
      <c r="C197" s="1">
        <f t="shared" si="50"/>
        <v>34.2</v>
      </c>
      <c r="D197" s="1">
        <f t="shared" si="51"/>
        <v>51.3</v>
      </c>
      <c r="E197" s="1">
        <f t="shared" si="52"/>
        <v>68.4</v>
      </c>
      <c r="F197" s="1">
        <f t="shared" si="53"/>
        <v>85.5</v>
      </c>
      <c r="G197" s="1">
        <f t="shared" si="54"/>
        <v>256.5</v>
      </c>
      <c r="H197" s="1">
        <f t="shared" si="55"/>
        <v>43.5</v>
      </c>
      <c r="I197" s="1">
        <f t="shared" si="56"/>
        <v>191</v>
      </c>
    </row>
    <row r="198" spans="1:9" ht="12.75">
      <c r="A198" s="1">
        <f t="shared" si="57"/>
        <v>192</v>
      </c>
      <c r="B198" s="1">
        <f t="shared" si="49"/>
        <v>17.200000000000003</v>
      </c>
      <c r="C198" s="1">
        <f t="shared" si="50"/>
        <v>34.400000000000006</v>
      </c>
      <c r="D198" s="1">
        <f t="shared" si="51"/>
        <v>51.599999999999994</v>
      </c>
      <c r="E198" s="1">
        <f t="shared" si="52"/>
        <v>68.80000000000001</v>
      </c>
      <c r="F198" s="1">
        <f t="shared" si="53"/>
        <v>86</v>
      </c>
      <c r="G198" s="1">
        <f t="shared" si="54"/>
        <v>258</v>
      </c>
      <c r="H198" s="1">
        <f t="shared" si="55"/>
        <v>42</v>
      </c>
      <c r="I198" s="1">
        <f t="shared" si="56"/>
        <v>192</v>
      </c>
    </row>
    <row r="199" spans="1:9" ht="12.75">
      <c r="A199" s="1">
        <f t="shared" si="57"/>
        <v>193</v>
      </c>
      <c r="B199" s="1">
        <f t="shared" si="49"/>
        <v>17.3</v>
      </c>
      <c r="C199" s="1">
        <f t="shared" si="50"/>
        <v>34.6</v>
      </c>
      <c r="D199" s="1">
        <f t="shared" si="51"/>
        <v>51.9</v>
      </c>
      <c r="E199" s="1">
        <f t="shared" si="52"/>
        <v>69.2</v>
      </c>
      <c r="F199" s="1">
        <f t="shared" si="53"/>
        <v>86.5</v>
      </c>
      <c r="G199" s="1">
        <f t="shared" si="54"/>
        <v>259.5</v>
      </c>
      <c r="H199" s="1">
        <f t="shared" si="55"/>
        <v>40.5</v>
      </c>
      <c r="I199" s="1">
        <f t="shared" si="56"/>
        <v>193</v>
      </c>
    </row>
    <row r="200" spans="1:9" ht="12.75">
      <c r="A200" s="1">
        <f t="shared" si="57"/>
        <v>194</v>
      </c>
      <c r="B200" s="1">
        <f t="shared" si="49"/>
        <v>17.400000000000002</v>
      </c>
      <c r="C200" s="1">
        <f t="shared" si="50"/>
        <v>34.800000000000004</v>
      </c>
      <c r="D200" s="1">
        <f t="shared" si="51"/>
        <v>52.199999999999996</v>
      </c>
      <c r="E200" s="1">
        <f t="shared" si="52"/>
        <v>69.60000000000001</v>
      </c>
      <c r="F200" s="1">
        <f t="shared" si="53"/>
        <v>87</v>
      </c>
      <c r="G200" s="1">
        <f t="shared" si="54"/>
        <v>261</v>
      </c>
      <c r="H200" s="1">
        <f t="shared" si="55"/>
        <v>39</v>
      </c>
      <c r="I200" s="1">
        <f t="shared" si="56"/>
        <v>194</v>
      </c>
    </row>
    <row r="201" spans="1:9" ht="12.75">
      <c r="A201" s="1">
        <f t="shared" si="57"/>
        <v>195</v>
      </c>
      <c r="B201" s="1">
        <f t="shared" si="49"/>
        <v>17.5</v>
      </c>
      <c r="C201" s="1">
        <f t="shared" si="50"/>
        <v>35</v>
      </c>
      <c r="D201" s="1">
        <f t="shared" si="51"/>
        <v>52.5</v>
      </c>
      <c r="E201" s="1">
        <f t="shared" si="52"/>
        <v>70</v>
      </c>
      <c r="F201" s="1">
        <f t="shared" si="53"/>
        <v>87.5</v>
      </c>
      <c r="G201" s="1">
        <f t="shared" si="54"/>
        <v>262.5</v>
      </c>
      <c r="H201" s="1">
        <f t="shared" si="55"/>
        <v>37.5</v>
      </c>
      <c r="I201" s="1">
        <f t="shared" si="56"/>
        <v>195</v>
      </c>
    </row>
    <row r="202" spans="1:9" ht="12.75">
      <c r="A202" s="1">
        <f t="shared" si="57"/>
        <v>196</v>
      </c>
      <c r="B202" s="1">
        <f t="shared" si="49"/>
        <v>17.6</v>
      </c>
      <c r="C202" s="1">
        <f t="shared" si="50"/>
        <v>35.2</v>
      </c>
      <c r="D202" s="1">
        <f t="shared" si="51"/>
        <v>52.8</v>
      </c>
      <c r="E202" s="1">
        <f t="shared" si="52"/>
        <v>70.4</v>
      </c>
      <c r="F202" s="1">
        <f t="shared" si="53"/>
        <v>88</v>
      </c>
      <c r="G202" s="1">
        <f t="shared" si="54"/>
        <v>264</v>
      </c>
      <c r="H202" s="1">
        <f t="shared" si="55"/>
        <v>36</v>
      </c>
      <c r="I202" s="1">
        <f t="shared" si="56"/>
        <v>196</v>
      </c>
    </row>
    <row r="203" spans="1:9" ht="12.75">
      <c r="A203" s="1">
        <f t="shared" si="57"/>
        <v>197</v>
      </c>
      <c r="B203" s="1">
        <f t="shared" si="49"/>
        <v>17.700000000000003</v>
      </c>
      <c r="C203" s="1">
        <f t="shared" si="50"/>
        <v>35.400000000000006</v>
      </c>
      <c r="D203" s="1">
        <f t="shared" si="51"/>
        <v>53.099999999999994</v>
      </c>
      <c r="E203" s="1">
        <f t="shared" si="52"/>
        <v>70.80000000000001</v>
      </c>
      <c r="F203" s="1">
        <f t="shared" si="53"/>
        <v>88.5</v>
      </c>
      <c r="G203" s="1">
        <f t="shared" si="54"/>
        <v>265.5</v>
      </c>
      <c r="H203" s="1">
        <f t="shared" si="55"/>
        <v>34.5</v>
      </c>
      <c r="I203" s="1">
        <f t="shared" si="56"/>
        <v>197</v>
      </c>
    </row>
    <row r="204" spans="1:9" ht="12.75">
      <c r="A204" s="1">
        <f t="shared" si="57"/>
        <v>198</v>
      </c>
      <c r="B204" s="1">
        <f t="shared" si="49"/>
        <v>17.8</v>
      </c>
      <c r="C204" s="1">
        <f t="shared" si="50"/>
        <v>35.6</v>
      </c>
      <c r="D204" s="1">
        <f t="shared" si="51"/>
        <v>53.4</v>
      </c>
      <c r="E204" s="1">
        <f t="shared" si="52"/>
        <v>71.2</v>
      </c>
      <c r="F204" s="1">
        <f t="shared" si="53"/>
        <v>89</v>
      </c>
      <c r="G204" s="1">
        <f t="shared" si="54"/>
        <v>267</v>
      </c>
      <c r="H204" s="1">
        <f t="shared" si="55"/>
        <v>33</v>
      </c>
      <c r="I204" s="1">
        <f t="shared" si="56"/>
        <v>198</v>
      </c>
    </row>
    <row r="205" spans="1:9" ht="12.75">
      <c r="A205" s="1">
        <f t="shared" si="57"/>
        <v>199</v>
      </c>
      <c r="B205" s="1">
        <f t="shared" si="49"/>
        <v>17.900000000000002</v>
      </c>
      <c r="C205" s="1">
        <f t="shared" si="50"/>
        <v>35.800000000000004</v>
      </c>
      <c r="D205" s="1">
        <f t="shared" si="51"/>
        <v>53.699999999999996</v>
      </c>
      <c r="E205" s="1">
        <f t="shared" si="52"/>
        <v>71.60000000000001</v>
      </c>
      <c r="F205" s="1">
        <f t="shared" si="53"/>
        <v>89.5</v>
      </c>
      <c r="G205" s="1">
        <f t="shared" si="54"/>
        <v>268.5</v>
      </c>
      <c r="H205" s="1">
        <f t="shared" si="55"/>
        <v>31.5</v>
      </c>
      <c r="I205" s="1">
        <f t="shared" si="56"/>
        <v>199</v>
      </c>
    </row>
    <row r="206" spans="1:9" ht="12.75">
      <c r="A206" s="1">
        <f t="shared" si="57"/>
        <v>200</v>
      </c>
      <c r="B206" s="1">
        <f t="shared" si="49"/>
        <v>18</v>
      </c>
      <c r="C206" s="1">
        <f t="shared" si="50"/>
        <v>36</v>
      </c>
      <c r="D206" s="1">
        <f t="shared" si="51"/>
        <v>54</v>
      </c>
      <c r="E206" s="1">
        <f t="shared" si="52"/>
        <v>72</v>
      </c>
      <c r="F206" s="1">
        <f t="shared" si="53"/>
        <v>90</v>
      </c>
      <c r="G206" s="1">
        <f t="shared" si="54"/>
        <v>270</v>
      </c>
      <c r="H206" s="1">
        <f t="shared" si="55"/>
        <v>30</v>
      </c>
      <c r="I206" s="1">
        <f t="shared" si="56"/>
        <v>200</v>
      </c>
    </row>
    <row r="207" spans="1:9" ht="12.75">
      <c r="A207" s="1">
        <f t="shared" si="57"/>
        <v>201</v>
      </c>
      <c r="B207" s="1">
        <f t="shared" si="49"/>
        <v>18.1</v>
      </c>
      <c r="C207" s="1">
        <f t="shared" si="50"/>
        <v>36.2</v>
      </c>
      <c r="D207" s="1">
        <f t="shared" si="51"/>
        <v>54.3</v>
      </c>
      <c r="E207" s="1">
        <f t="shared" si="52"/>
        <v>72.4</v>
      </c>
      <c r="F207" s="1">
        <f t="shared" si="53"/>
        <v>90.5</v>
      </c>
      <c r="G207" s="1">
        <f t="shared" si="54"/>
        <v>271.5</v>
      </c>
      <c r="H207" s="1">
        <f t="shared" si="55"/>
        <v>28.5</v>
      </c>
      <c r="I207" s="1">
        <f t="shared" si="56"/>
        <v>201</v>
      </c>
    </row>
    <row r="208" spans="1:9" ht="12.75">
      <c r="A208" s="1">
        <f t="shared" si="57"/>
        <v>202</v>
      </c>
      <c r="B208" s="1">
        <f t="shared" si="49"/>
        <v>18.200000000000003</v>
      </c>
      <c r="C208" s="1">
        <f t="shared" si="50"/>
        <v>36.400000000000006</v>
      </c>
      <c r="D208" s="1">
        <f t="shared" si="51"/>
        <v>54.599999999999994</v>
      </c>
      <c r="E208" s="1">
        <f t="shared" si="52"/>
        <v>72.80000000000001</v>
      </c>
      <c r="F208" s="1">
        <f t="shared" si="53"/>
        <v>91</v>
      </c>
      <c r="G208" s="1">
        <f t="shared" si="54"/>
        <v>273</v>
      </c>
      <c r="H208" s="1">
        <f t="shared" si="55"/>
        <v>27</v>
      </c>
      <c r="I208" s="1">
        <f t="shared" si="56"/>
        <v>202</v>
      </c>
    </row>
    <row r="209" spans="1:9" ht="12.75">
      <c r="A209" s="1">
        <f t="shared" si="57"/>
        <v>203</v>
      </c>
      <c r="B209" s="1">
        <f t="shared" si="49"/>
        <v>18.3</v>
      </c>
      <c r="C209" s="1">
        <f t="shared" si="50"/>
        <v>36.6</v>
      </c>
      <c r="D209" s="1">
        <f t="shared" si="51"/>
        <v>54.9</v>
      </c>
      <c r="E209" s="1">
        <f t="shared" si="52"/>
        <v>73.2</v>
      </c>
      <c r="F209" s="1">
        <f t="shared" si="53"/>
        <v>91.5</v>
      </c>
      <c r="G209" s="1">
        <f t="shared" si="54"/>
        <v>274.5</v>
      </c>
      <c r="H209" s="1">
        <f t="shared" si="55"/>
        <v>25.5</v>
      </c>
      <c r="I209" s="1">
        <f t="shared" si="56"/>
        <v>203</v>
      </c>
    </row>
    <row r="210" spans="1:9" ht="12.75">
      <c r="A210" s="1">
        <f t="shared" si="57"/>
        <v>204</v>
      </c>
      <c r="B210" s="1">
        <f t="shared" si="49"/>
        <v>18.400000000000002</v>
      </c>
      <c r="C210" s="1">
        <f t="shared" si="50"/>
        <v>36.800000000000004</v>
      </c>
      <c r="D210" s="1">
        <f t="shared" si="51"/>
        <v>55.199999999999996</v>
      </c>
      <c r="E210" s="1">
        <f t="shared" si="52"/>
        <v>73.60000000000001</v>
      </c>
      <c r="F210" s="1">
        <f t="shared" si="53"/>
        <v>92</v>
      </c>
      <c r="G210" s="1">
        <f t="shared" si="54"/>
        <v>276</v>
      </c>
      <c r="H210" s="1">
        <f t="shared" si="55"/>
        <v>24</v>
      </c>
      <c r="I210" s="1">
        <f t="shared" si="56"/>
        <v>204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Strathclyde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Perman</dc:creator>
  <cp:keywords/>
  <dc:description/>
  <cp:lastModifiedBy>roger</cp:lastModifiedBy>
  <cp:lastPrinted>2001-01-19T16:53:34Z</cp:lastPrinted>
  <dcterms:created xsi:type="dcterms:W3CDTF">2001-01-18T11:55:34Z</dcterms:created>
  <dcterms:modified xsi:type="dcterms:W3CDTF">2011-05-10T00:56:17Z</dcterms:modified>
  <cp:category/>
  <cp:version/>
  <cp:contentType/>
  <cp:contentStatus/>
</cp:coreProperties>
</file>